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8" windowHeight="12888" activeTab="1"/>
  </bookViews>
  <sheets>
    <sheet name="VN Local Charges" sheetId="1" r:id="rId1"/>
    <sheet name="Ocean Freight" sheetId="2" r:id="rId2"/>
  </sheets>
  <definedNames>
    <definedName name="_xlnm._FilterDatabase" localSheetId="1" hidden="1">'Ocean Freight'!$A$5:$C$123</definedName>
  </definedNames>
  <calcPr calcId="152511"/>
</workbook>
</file>

<file path=xl/calcChain.xml><?xml version="1.0" encoding="utf-8"?>
<calcChain xmlns="http://schemas.openxmlformats.org/spreadsheetml/2006/main">
  <c r="F63" i="2" l="1"/>
  <c r="E63" i="2"/>
</calcChain>
</file>

<file path=xl/sharedStrings.xml><?xml version="1.0" encoding="utf-8"?>
<sst xmlns="http://schemas.openxmlformats.org/spreadsheetml/2006/main" count="425" uniqueCount="231">
  <si>
    <t>Type of Charges</t>
  </si>
  <si>
    <t>Basis of Charges</t>
  </si>
  <si>
    <t>Amount</t>
  </si>
  <si>
    <t>Remarks</t>
  </si>
  <si>
    <t>(VND)</t>
  </si>
  <si>
    <t>SEAL FEE</t>
  </si>
  <si>
    <t>AMS</t>
  </si>
  <si>
    <t>DEMURRAGE</t>
  </si>
  <si>
    <t>DETENTION</t>
  </si>
  <si>
    <t>POWER CHARGE</t>
  </si>
  <si>
    <t>Per set</t>
  </si>
  <si>
    <t>LATE PAYMENT</t>
  </si>
  <si>
    <t>20' Reefer, Special</t>
  </si>
  <si>
    <t>40' Reefer, Special</t>
  </si>
  <si>
    <t>per BL</t>
  </si>
  <si>
    <t>B/L FEE</t>
  </si>
  <si>
    <t>Amendment B/L Fee</t>
  </si>
  <si>
    <t>Re-issue B/L Fee</t>
  </si>
  <si>
    <t>Late S/I submission Fee</t>
  </si>
  <si>
    <t>Telex Release Fee</t>
  </si>
  <si>
    <t>THC</t>
  </si>
  <si>
    <t>40' Hi-Cube Open Top Container</t>
  </si>
  <si>
    <t>40' Flat Rack Hi-Cube Container</t>
  </si>
  <si>
    <t>* Special Container</t>
  </si>
  <si>
    <t>20' General purpose Container</t>
  </si>
  <si>
    <t>40'  General purpose Container</t>
  </si>
  <si>
    <t>40' Hi-Cube Dry Cargo Container</t>
  </si>
  <si>
    <t>45' Hi-Cube Dry Cargo Container</t>
  </si>
  <si>
    <t>20' Refrigerated Container</t>
  </si>
  <si>
    <t>40' Hi-Cube Refrigerated Container</t>
  </si>
  <si>
    <t>20' General Open Top Container</t>
  </si>
  <si>
    <t>40' General Open Top Container</t>
  </si>
  <si>
    <t>20' Tank</t>
  </si>
  <si>
    <t>40' Tank</t>
  </si>
  <si>
    <t>20' Flat Rack Container</t>
  </si>
  <si>
    <t>40' Flat Rack Container</t>
  </si>
  <si>
    <t xml:space="preserve">* Reefer Container </t>
  </si>
  <si>
    <t>* Dry Container</t>
  </si>
  <si>
    <t>EID</t>
  </si>
  <si>
    <t>CCD</t>
  </si>
  <si>
    <t>Local Charges For Exports (VAT inclusive)</t>
  </si>
  <si>
    <t>Local Charges For Imports (VAT inclusive)</t>
  </si>
  <si>
    <t>For Mexico destination</t>
  </si>
  <si>
    <t>&gt;1st days after free time</t>
  </si>
  <si>
    <t>DO FEE</t>
  </si>
  <si>
    <t>20' All kinds</t>
  </si>
  <si>
    <t>40' All kinds</t>
  </si>
  <si>
    <t>1-5 day</t>
  </si>
  <si>
    <t>6-10 day</t>
  </si>
  <si>
    <t>free</t>
  </si>
  <si>
    <t>20' Dry, NOR</t>
  </si>
  <si>
    <t>40' Dry, NOR</t>
  </si>
  <si>
    <t>1-3 day</t>
  </si>
  <si>
    <t>4-8 day</t>
  </si>
  <si>
    <t>Free</t>
  </si>
  <si>
    <t>1-2 day</t>
  </si>
  <si>
    <t>3-7 day</t>
  </si>
  <si>
    <t>Note:</t>
  </si>
  <si>
    <t>NOR: Non-operating reefer container</t>
  </si>
  <si>
    <t>per SEAL</t>
  </si>
  <si>
    <t>per HOUR</t>
  </si>
  <si>
    <t>From ASIA countries to HAI PHONG PORTS</t>
  </si>
  <si>
    <t>20'</t>
  </si>
  <si>
    <t>40'</t>
  </si>
  <si>
    <t>20'RF</t>
  </si>
  <si>
    <t>40'RF</t>
  </si>
  <si>
    <t>The above charges/tariff is subject to local charges.</t>
  </si>
  <si>
    <t>The above charges/tariff is subject to change within 15 days prior notice.</t>
  </si>
  <si>
    <t>All the above given charges are subject to applicable taxes as prevailing.</t>
  </si>
  <si>
    <t xml:space="preserve">Any charges imposed by Terminals or other Governing Authorities, PIL reserve the right to debit such charges back to the customer accordingly. </t>
  </si>
  <si>
    <r>
      <t xml:space="preserve">          PIL VIETNAM CO.,LTD
</t>
    </r>
    <r>
      <rPr>
        <b/>
        <sz val="11"/>
        <rFont val="Calibri"/>
        <family val="2"/>
        <scheme val="minor"/>
      </rPr>
      <t xml:space="preserve">       Tel/Fax: 38212808 /8212508
                                    Add: SGNR Bld, 161-163 KY CON Str,  Dist. 01, Hochiminh City, Vietnam</t>
    </r>
  </si>
  <si>
    <t>POORT OF LOADING</t>
  </si>
  <si>
    <t>PORT OF DISCHARGE</t>
  </si>
  <si>
    <t>Abbreviation:</t>
  </si>
  <si>
    <r>
      <t xml:space="preserve">          PIL VIETNAM CO.,LTD
</t>
    </r>
    <r>
      <rPr>
        <b/>
        <sz val="11"/>
        <color theme="1"/>
        <rFont val="Arial"/>
        <family val="2"/>
        <charset val="163"/>
      </rPr>
      <t xml:space="preserve">       Tel/Fax: 38212808 /8212508
                                    Add: SGNR Bld, 161-163 KY CON Str,  Dist. 01, Hochiminh City, Vietnam</t>
    </r>
  </si>
  <si>
    <t>Dry cargo deadline: 48 hours before ETD
Reefer cargo dead line: 24 hours before ETD</t>
  </si>
  <si>
    <t>Updated link: https://www.pilship.com/htmlpages/Vietnam%20Tariff.html</t>
  </si>
  <si>
    <t>Applicable for reefer efftective from 1 Jan 2018</t>
  </si>
  <si>
    <t>From ASIA countries to HO CHI MINH PORTS
 (effective from SOB date: 15th July 2018 )</t>
  </si>
  <si>
    <t>For Europe/Reunion destination</t>
  </si>
  <si>
    <t>For America, Canada, China</t>
  </si>
  <si>
    <t>South Africa  destination</t>
  </si>
  <si>
    <t>10th - 14th day wef SOB date</t>
  </si>
  <si>
    <t>15th - 21st day wef SOB date</t>
  </si>
  <si>
    <r>
      <rPr>
        <b/>
        <sz val="11"/>
        <color theme="1"/>
        <rFont val="Calibri"/>
        <family val="2"/>
        <scheme val="minor"/>
      </rPr>
      <t>DO:</t>
    </r>
    <r>
      <rPr>
        <sz val="11"/>
        <color theme="1"/>
        <rFont val="Calibri"/>
        <family val="2"/>
        <scheme val="minor"/>
      </rPr>
      <t xml:space="preserve"> Delivery Order</t>
    </r>
  </si>
  <si>
    <r>
      <rPr>
        <b/>
        <sz val="11"/>
        <color theme="1"/>
        <rFont val="Calibri"/>
        <family val="2"/>
        <scheme val="minor"/>
      </rPr>
      <t>EID:</t>
    </r>
    <r>
      <rPr>
        <sz val="11"/>
        <color theme="1"/>
        <rFont val="Calibri"/>
        <family val="2"/>
        <scheme val="minor"/>
      </rPr>
      <t xml:space="preserve"> Equipment Imbalance Surcharge</t>
    </r>
  </si>
  <si>
    <r>
      <t xml:space="preserve">BL: </t>
    </r>
    <r>
      <rPr>
        <sz val="11"/>
        <color theme="1"/>
        <rFont val="Calibri"/>
        <family val="2"/>
        <scheme val="minor"/>
      </rPr>
      <t>Bill of Lading</t>
    </r>
  </si>
  <si>
    <r>
      <t>AMS:</t>
    </r>
    <r>
      <rPr>
        <sz val="11"/>
        <color theme="1"/>
        <rFont val="Calibri"/>
        <family val="2"/>
        <scheme val="minor"/>
      </rPr>
      <t xml:space="preserve"> Automated Manifest System fee</t>
    </r>
  </si>
  <si>
    <r>
      <rPr>
        <b/>
        <sz val="11"/>
        <color theme="1"/>
        <rFont val="Calibri"/>
        <family val="2"/>
        <scheme val="minor"/>
      </rPr>
      <t xml:space="preserve">THC: </t>
    </r>
    <r>
      <rPr>
        <sz val="11"/>
        <color theme="1"/>
        <rFont val="Calibri"/>
        <family val="2"/>
        <scheme val="minor"/>
      </rPr>
      <t>Terminal Handling Charge</t>
    </r>
  </si>
  <si>
    <r>
      <t xml:space="preserve">S/I: </t>
    </r>
    <r>
      <rPr>
        <sz val="11"/>
        <color theme="1"/>
        <rFont val="Calibri"/>
        <family val="2"/>
        <scheme val="minor"/>
      </rPr>
      <t>Shipping  Instruction</t>
    </r>
  </si>
  <si>
    <r>
      <t xml:space="preserve">CCD: </t>
    </r>
    <r>
      <rPr>
        <sz val="11"/>
        <color theme="1"/>
        <rFont val="Calibri"/>
        <family val="2"/>
        <scheme val="minor"/>
      </rPr>
      <t>Container Clean Fee</t>
    </r>
  </si>
  <si>
    <r>
      <t xml:space="preserve">STORAGE
</t>
    </r>
    <r>
      <rPr>
        <b/>
        <u/>
        <sz val="11"/>
        <color theme="1"/>
        <rFont val="Calibri"/>
        <family val="2"/>
        <scheme val="minor"/>
      </rPr>
      <t>Free time:</t>
    </r>
    <r>
      <rPr>
        <sz val="11"/>
        <color theme="1"/>
        <rFont val="Calibri"/>
        <family val="2"/>
        <scheme val="minor"/>
      </rPr>
      <t xml:space="preserve">
- Dry: 5days
- Reefer, Special: 3days</t>
    </r>
  </si>
  <si>
    <t>22nd-35th day onward wef SOB date</t>
  </si>
  <si>
    <t>&gt;36th day onward wef SOB date</t>
  </si>
  <si>
    <t>40'Dry, NOR</t>
  </si>
  <si>
    <t>Combined free time</t>
  </si>
  <si>
    <t>1-9 day</t>
  </si>
  <si>
    <t>10-14 day</t>
  </si>
  <si>
    <t>15th onward</t>
  </si>
  <si>
    <t>1-7 day</t>
  </si>
  <si>
    <t>8-12 day</t>
  </si>
  <si>
    <t>11-15 day</t>
  </si>
  <si>
    <t xml:space="preserve">16th onward </t>
  </si>
  <si>
    <t>9-13 day</t>
  </si>
  <si>
    <t>14th day onward</t>
  </si>
  <si>
    <t>13rd onward</t>
  </si>
  <si>
    <t>Effective from 20th Dec 2020 (SOB date)</t>
  </si>
  <si>
    <r>
      <t xml:space="preserve">Note: </t>
    </r>
    <r>
      <rPr>
        <sz val="11"/>
        <color theme="1"/>
        <rFont val="Calibri"/>
        <family val="2"/>
        <scheme val="minor"/>
      </rPr>
      <t>For shipments with additional free time, after the total free time expires, DEMMURAGE/DETENTION will be charged at the 2nd/3rd level tariff</t>
    </r>
  </si>
  <si>
    <t>Note: For shipments with additional free time, after the total free time expires, incurred charges will be calculated at the 2nd/3rd level tariff</t>
  </si>
  <si>
    <t>Oceania Main Ports</t>
  </si>
  <si>
    <t>South East Asia main ports</t>
  </si>
  <si>
    <t>East Africa main ports</t>
  </si>
  <si>
    <t>West Africa main ports</t>
  </si>
  <si>
    <t>South Africa Main Ports</t>
  </si>
  <si>
    <t>All rates are under CY/CY term</t>
  </si>
  <si>
    <t>8th - 14th day wef Ship Arrival date</t>
  </si>
  <si>
    <t>15th - 21st day wef Ship Arrival date</t>
  </si>
  <si>
    <t>22nd - 35th day onward wef Ship Arrival date</t>
  </si>
  <si>
    <t>&gt;36th day onward wef Ship Arrival date</t>
  </si>
  <si>
    <t>20' Reefer</t>
  </si>
  <si>
    <t>20' Special</t>
  </si>
  <si>
    <t>40' Reefer</t>
  </si>
  <si>
    <t>40' Special</t>
  </si>
  <si>
    <t>Update: 18 Aug 2021</t>
  </si>
  <si>
    <t>SYDNEY</t>
  </si>
  <si>
    <t>MELBOURNE</t>
  </si>
  <si>
    <t>ADELAIDE</t>
  </si>
  <si>
    <t>BRISBANE</t>
  </si>
  <si>
    <t>FREMANTLE</t>
  </si>
  <si>
    <t>Bintulu</t>
  </si>
  <si>
    <t>Kota Kinabalu</t>
  </si>
  <si>
    <t xml:space="preserve">Kuantan </t>
  </si>
  <si>
    <t>Kuching</t>
  </si>
  <si>
    <t>Labuan</t>
  </si>
  <si>
    <t>Pasir Gudang</t>
  </si>
  <si>
    <t>Penang</t>
  </si>
  <si>
    <t>Port Kelang (via SIN)</t>
  </si>
  <si>
    <t>Tanjong Manis (via SIN/WSP)</t>
  </si>
  <si>
    <t>Sibu (via SIN/WSP/TMP)</t>
  </si>
  <si>
    <t>Singapore</t>
  </si>
  <si>
    <t>Muara</t>
  </si>
  <si>
    <t>Bangkok (BMT)</t>
  </si>
  <si>
    <t>Bangkok (PAT)</t>
  </si>
  <si>
    <t>Laem Chabang</t>
  </si>
  <si>
    <t>Lat Krabang (via LCH)</t>
  </si>
  <si>
    <t>Songkhla</t>
  </si>
  <si>
    <t>Phnom Penh (via KOS)</t>
  </si>
  <si>
    <t>Sihanoukville</t>
  </si>
  <si>
    <t>Belawan</t>
  </si>
  <si>
    <t>Jakarta</t>
  </si>
  <si>
    <t>Semarang</t>
  </si>
  <si>
    <t>Surabaya</t>
  </si>
  <si>
    <t>Subic bay</t>
  </si>
  <si>
    <t>Davao</t>
  </si>
  <si>
    <t>General Santos</t>
  </si>
  <si>
    <t>Manila (North)</t>
  </si>
  <si>
    <t>Mazanillo</t>
  </si>
  <si>
    <t>Lazero Cardenas</t>
  </si>
  <si>
    <t>Guayaquil</t>
  </si>
  <si>
    <t>Buenaventura</t>
  </si>
  <si>
    <t>Callao</t>
  </si>
  <si>
    <t>Puerto Quetzal</t>
  </si>
  <si>
    <t>San Antonio</t>
  </si>
  <si>
    <t>Santos</t>
  </si>
  <si>
    <t>Navegantes</t>
  </si>
  <si>
    <t>Paranagua</t>
  </si>
  <si>
    <t>Itapoa</t>
  </si>
  <si>
    <t>Buenos Aires</t>
  </si>
  <si>
    <t>MonteVideo</t>
  </si>
  <si>
    <t>Aqaba</t>
  </si>
  <si>
    <t>Sokhna</t>
  </si>
  <si>
    <t>Jeddah</t>
  </si>
  <si>
    <t>Aden</t>
  </si>
  <si>
    <t>Port Sudan</t>
  </si>
  <si>
    <t>South America</t>
  </si>
  <si>
    <t>Red Sea</t>
  </si>
  <si>
    <t>Indian Subcontinent</t>
  </si>
  <si>
    <t>Chennai</t>
  </si>
  <si>
    <t>Vizag</t>
  </si>
  <si>
    <t>Kolkata</t>
  </si>
  <si>
    <t>Nhava</t>
  </si>
  <si>
    <t>Mundra</t>
  </si>
  <si>
    <t>Gulf</t>
  </si>
  <si>
    <t>Dammam</t>
  </si>
  <si>
    <t>Mombasa</t>
  </si>
  <si>
    <t>Dar Es Salam</t>
  </si>
  <si>
    <t>Onne</t>
  </si>
  <si>
    <t>Lagos</t>
  </si>
  <si>
    <t>Tema</t>
  </si>
  <si>
    <t>Lome</t>
  </si>
  <si>
    <t>Cotonou</t>
  </si>
  <si>
    <t>Abidjan</t>
  </si>
  <si>
    <t>Durban</t>
  </si>
  <si>
    <t>Cape Town</t>
  </si>
  <si>
    <t>Reunion</t>
  </si>
  <si>
    <t>Tamatave</t>
  </si>
  <si>
    <t>Beira</t>
  </si>
  <si>
    <t>Maputo</t>
  </si>
  <si>
    <t>Nacala</t>
  </si>
  <si>
    <t xml:space="preserve">SPI main ports </t>
  </si>
  <si>
    <t>Honiara</t>
  </si>
  <si>
    <t>AUCKLAND</t>
  </si>
  <si>
    <t>LYTTELTON</t>
  </si>
  <si>
    <t>NAPIER</t>
  </si>
  <si>
    <t>TAURANGA</t>
  </si>
  <si>
    <t>WELLINGTON</t>
  </si>
  <si>
    <t>Jebel Ali</t>
  </si>
  <si>
    <t>Djibouti</t>
  </si>
  <si>
    <t>Lautoka</t>
  </si>
  <si>
    <t>Suva</t>
  </si>
  <si>
    <t>Papeete  </t>
  </si>
  <si>
    <t>Noumea  </t>
  </si>
  <si>
    <t>Aitutaki  </t>
  </si>
  <si>
    <t>Rarotonga  </t>
  </si>
  <si>
    <t>Christmas Islands</t>
  </si>
  <si>
    <t>Tarawa  </t>
  </si>
  <si>
    <t>Nukualofa  </t>
  </si>
  <si>
    <t>Vavau  </t>
  </si>
  <si>
    <t>Funafuti  </t>
  </si>
  <si>
    <t>Port Vila  </t>
  </si>
  <si>
    <t>Santo  </t>
  </si>
  <si>
    <t>Futuna  </t>
  </si>
  <si>
    <t>Wallis  </t>
  </si>
  <si>
    <t>Apia  </t>
  </si>
  <si>
    <t>HCM/HPH</t>
  </si>
  <si>
    <t>Yangon</t>
  </si>
  <si>
    <t xml:space="preserve">Chittagong </t>
  </si>
  <si>
    <t>Mongla</t>
  </si>
  <si>
    <t>Berbera</t>
  </si>
  <si>
    <t>Effective: 01 Nov 2021</t>
  </si>
  <si>
    <t>Effective from 15 Sep 2021 (SOB date)
For dry shipments, CCD fee is covering for Damage up to USD 50/cont. 
In case the Damage over USD 50/cont, the full collection will be applied.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</si>
</sst>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/mmm;@"/>
    <numFmt numFmtId="165" formatCode="[$-409]d\-mmm;@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163"/>
      <scheme val="minor"/>
    </font>
    <font>
      <b/>
      <sz val="11"/>
      <color theme="1"/>
      <name val="Arial"/>
      <family val="2"/>
      <charset val="163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charset val="163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color rgb="FFFF0000"/>
      <name val="Calibri"/>
      <family val="2"/>
      <charset val="163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/>
    <xf numFmtId="164" fontId="2" fillId="0" borderId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6" fillId="0" borderId="0" xfId="0" applyFont="1" applyFill="1"/>
    <xf numFmtId="0" fontId="2" fillId="0" borderId="0" xfId="0" applyFont="1" applyAlignment="1">
      <alignment horizontal="left" indent="1"/>
    </xf>
    <xf numFmtId="0" fontId="3" fillId="0" borderId="0" xfId="0" applyFont="1" applyAlignment="1"/>
    <xf numFmtId="0" fontId="7" fillId="0" borderId="0" xfId="0" applyFont="1"/>
    <xf numFmtId="165" fontId="9" fillId="0" borderId="0" xfId="1" applyNumberFormat="1" applyFont="1" applyBorder="1" applyAlignment="1">
      <alignment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left" indent="1"/>
    </xf>
    <xf numFmtId="165" fontId="3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/>
    <xf numFmtId="165" fontId="12" fillId="0" borderId="0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6" fillId="0" borderId="0" xfId="0" applyFont="1" applyBorder="1"/>
    <xf numFmtId="3" fontId="0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2" applyFont="1"/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0" fillId="0" borderId="1" xfId="3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166" fontId="2" fillId="0" borderId="1" xfId="3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6" fillId="0" borderId="10" xfId="0" applyFont="1" applyBorder="1"/>
    <xf numFmtId="0" fontId="6" fillId="0" borderId="10" xfId="0" applyFont="1" applyFill="1" applyBorder="1"/>
    <xf numFmtId="0" fontId="2" fillId="0" borderId="10" xfId="0" applyFont="1" applyBorder="1"/>
    <xf numFmtId="0" fontId="16" fillId="0" borderId="1" xfId="0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66" fontId="0" fillId="0" borderId="1" xfId="3" applyNumberFormat="1" applyFont="1" applyBorder="1"/>
    <xf numFmtId="0" fontId="0" fillId="0" borderId="1" xfId="0" applyFont="1" applyBorder="1" applyAlignment="1">
      <alignment horizontal="left" vertical="center" wrapText="1"/>
    </xf>
    <xf numFmtId="165" fontId="15" fillId="0" borderId="1" xfId="0" applyNumberFormat="1" applyFont="1" applyFill="1" applyBorder="1" applyProtection="1"/>
    <xf numFmtId="165" fontId="17" fillId="0" borderId="1" xfId="0" applyNumberFormat="1" applyFont="1" applyFill="1" applyBorder="1" applyAlignment="1" applyProtection="1">
      <alignment horizontal="left" indent="1"/>
      <protection locked="0"/>
    </xf>
    <xf numFmtId="165" fontId="0" fillId="0" borderId="1" xfId="0" applyNumberFormat="1" applyFont="1" applyFill="1" applyBorder="1" applyAlignment="1" applyProtection="1">
      <alignment horizontal="left" indent="1"/>
    </xf>
    <xf numFmtId="0" fontId="18" fillId="0" borderId="11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left" vertical="center" indent="1"/>
    </xf>
    <xf numFmtId="0" fontId="18" fillId="0" borderId="12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13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Protection="1"/>
    <xf numFmtId="0" fontId="18" fillId="0" borderId="0" xfId="0" applyFont="1" applyFill="1" applyBorder="1" applyAlignment="1">
      <alignment horizontal="left" vertical="center" indent="1"/>
    </xf>
    <xf numFmtId="0" fontId="0" fillId="0" borderId="4" xfId="0" applyFont="1" applyBorder="1"/>
    <xf numFmtId="166" fontId="0" fillId="0" borderId="4" xfId="3" applyNumberFormat="1" applyFont="1" applyBorder="1"/>
    <xf numFmtId="0" fontId="0" fillId="0" borderId="6" xfId="0" applyFont="1" applyBorder="1"/>
    <xf numFmtId="166" fontId="0" fillId="0" borderId="6" xfId="3" applyNumberFormat="1" applyFont="1" applyBorder="1"/>
    <xf numFmtId="0" fontId="18" fillId="0" borderId="1" xfId="0" applyFont="1" applyFill="1" applyBorder="1" applyAlignment="1">
      <alignment horizontal="left" vertical="center" indent="1"/>
    </xf>
    <xf numFmtId="166" fontId="20" fillId="0" borderId="1" xfId="3" applyNumberFormat="1" applyFont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1"/>
    </xf>
    <xf numFmtId="0" fontId="8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 indent="1"/>
    </xf>
    <xf numFmtId="165" fontId="19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6" fontId="16" fillId="0" borderId="1" xfId="3" applyNumberFormat="1" applyFont="1" applyBorder="1"/>
  </cellXfs>
  <cellStyles count="4">
    <cellStyle name="Comma" xfId="3" builtinId="3"/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9054</xdr:colOff>
      <xdr:row>0</xdr:row>
      <xdr:rowOff>0</xdr:rowOff>
    </xdr:from>
    <xdr:to>
      <xdr:col>1</xdr:col>
      <xdr:colOff>22163</xdr:colOff>
      <xdr:row>0</xdr:row>
      <xdr:rowOff>633555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" y="0"/>
          <a:ext cx="1515984" cy="633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9054</xdr:colOff>
      <xdr:row>0</xdr:row>
      <xdr:rowOff>0</xdr:rowOff>
    </xdr:from>
    <xdr:to>
      <xdr:col>1</xdr:col>
      <xdr:colOff>144895</xdr:colOff>
      <xdr:row>2</xdr:row>
      <xdr:rowOff>90535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" y="0"/>
          <a:ext cx="1425677" cy="66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zoomScale="115" zoomScaleNormal="115" workbookViewId="0">
      <selection activeCell="D13" sqref="D13"/>
    </sheetView>
  </sheetViews>
  <sheetFormatPr defaultColWidth="9.109375" defaultRowHeight="14.4" x14ac:dyDescent="0.3"/>
  <cols>
    <col min="1" max="2" width="23.6640625" style="4" customWidth="1"/>
    <col min="3" max="3" width="13.33203125" style="4" customWidth="1"/>
    <col min="4" max="4" width="40.109375" style="4" customWidth="1"/>
    <col min="5" max="16384" width="9.109375" style="4"/>
  </cols>
  <sheetData>
    <row r="1" spans="1:8" ht="59.25" customHeight="1" thickBot="1" x14ac:dyDescent="0.35">
      <c r="A1" s="79" t="s">
        <v>74</v>
      </c>
      <c r="B1" s="79"/>
      <c r="C1" s="79"/>
      <c r="D1" s="79"/>
      <c r="E1" s="9"/>
      <c r="F1" s="9"/>
      <c r="G1" s="9"/>
      <c r="H1" s="9"/>
    </row>
    <row r="2" spans="1:8" ht="17.100000000000001" customHeight="1" thickTop="1" x14ac:dyDescent="0.3">
      <c r="A2" s="28"/>
      <c r="B2" s="10"/>
      <c r="C2" s="10"/>
      <c r="D2" s="23" t="s">
        <v>123</v>
      </c>
      <c r="E2" s="9"/>
      <c r="F2" s="9"/>
      <c r="G2" s="9"/>
      <c r="H2" s="9"/>
    </row>
    <row r="3" spans="1:8" ht="27.15" customHeight="1" x14ac:dyDescent="0.3">
      <c r="A3" s="80" t="s">
        <v>40</v>
      </c>
      <c r="B3" s="80"/>
      <c r="C3" s="80"/>
      <c r="D3" s="80"/>
      <c r="E3" s="11"/>
      <c r="F3" s="11"/>
      <c r="G3" s="11"/>
      <c r="H3" s="12"/>
    </row>
    <row r="4" spans="1:8" ht="14.25" customHeight="1" x14ac:dyDescent="0.3">
      <c r="A4" s="81" t="s">
        <v>0</v>
      </c>
      <c r="B4" s="81" t="s">
        <v>1</v>
      </c>
      <c r="C4" s="27" t="s">
        <v>2</v>
      </c>
      <c r="D4" s="81" t="s">
        <v>3</v>
      </c>
      <c r="E4" s="12"/>
      <c r="F4" s="12"/>
      <c r="G4" s="12"/>
      <c r="H4" s="12"/>
    </row>
    <row r="5" spans="1:8" ht="14.25" customHeight="1" x14ac:dyDescent="0.3">
      <c r="A5" s="81"/>
      <c r="B5" s="81"/>
      <c r="C5" s="27" t="s">
        <v>4</v>
      </c>
      <c r="D5" s="81"/>
      <c r="E5" s="12"/>
      <c r="F5" s="12"/>
      <c r="G5" s="12"/>
      <c r="H5" s="12"/>
    </row>
    <row r="6" spans="1:8" s="1" customFormat="1" ht="14.25" customHeight="1" x14ac:dyDescent="0.3">
      <c r="A6" s="76" t="s">
        <v>20</v>
      </c>
      <c r="B6" s="30" t="s">
        <v>50</v>
      </c>
      <c r="C6" s="32">
        <v>2700000</v>
      </c>
      <c r="D6" s="30"/>
      <c r="E6" s="2"/>
      <c r="F6" s="2"/>
      <c r="G6" s="2"/>
      <c r="H6" s="2"/>
    </row>
    <row r="7" spans="1:8" s="1" customFormat="1" ht="14.25" customHeight="1" x14ac:dyDescent="0.3">
      <c r="A7" s="76"/>
      <c r="B7" s="30" t="s">
        <v>12</v>
      </c>
      <c r="C7" s="32">
        <v>3500000</v>
      </c>
      <c r="D7" s="30"/>
      <c r="E7" s="2"/>
      <c r="F7" s="2"/>
      <c r="G7" s="2"/>
      <c r="H7" s="2"/>
    </row>
    <row r="8" spans="1:8" s="1" customFormat="1" ht="14.25" customHeight="1" x14ac:dyDescent="0.3">
      <c r="A8" s="76"/>
      <c r="B8" s="30" t="s">
        <v>51</v>
      </c>
      <c r="C8" s="32">
        <v>4000000</v>
      </c>
      <c r="D8" s="30"/>
    </row>
    <row r="9" spans="1:8" s="1" customFormat="1" ht="14.25" customHeight="1" x14ac:dyDescent="0.3">
      <c r="A9" s="76"/>
      <c r="B9" s="30" t="s">
        <v>13</v>
      </c>
      <c r="C9" s="32">
        <v>5200000</v>
      </c>
      <c r="D9" s="30"/>
    </row>
    <row r="10" spans="1:8" s="1" customFormat="1" ht="14.25" customHeight="1" x14ac:dyDescent="0.3">
      <c r="A10" s="30" t="s">
        <v>5</v>
      </c>
      <c r="B10" s="30" t="s">
        <v>59</v>
      </c>
      <c r="C10" s="36">
        <v>220000</v>
      </c>
      <c r="D10" s="30"/>
    </row>
    <row r="11" spans="1:8" s="1" customFormat="1" ht="14.25" customHeight="1" x14ac:dyDescent="0.3">
      <c r="A11" s="30" t="s">
        <v>15</v>
      </c>
      <c r="B11" s="30" t="s">
        <v>14</v>
      </c>
      <c r="C11" s="32">
        <v>900000</v>
      </c>
      <c r="D11" s="30"/>
    </row>
    <row r="12" spans="1:8" s="1" customFormat="1" ht="14.25" customHeight="1" x14ac:dyDescent="0.3">
      <c r="A12" s="43" t="s">
        <v>19</v>
      </c>
      <c r="B12" s="43" t="s">
        <v>14</v>
      </c>
      <c r="C12" s="44">
        <v>600000</v>
      </c>
      <c r="D12" s="43" t="s">
        <v>106</v>
      </c>
    </row>
    <row r="13" spans="1:8" s="1" customFormat="1" ht="14.25" customHeight="1" x14ac:dyDescent="0.3">
      <c r="A13" s="30" t="s">
        <v>16</v>
      </c>
      <c r="B13" s="30" t="s">
        <v>14</v>
      </c>
      <c r="C13" s="32">
        <v>900000</v>
      </c>
      <c r="D13" s="30"/>
    </row>
    <row r="14" spans="1:8" s="1" customFormat="1" ht="14.25" customHeight="1" x14ac:dyDescent="0.3">
      <c r="A14" s="30" t="s">
        <v>17</v>
      </c>
      <c r="B14" s="30" t="s">
        <v>14</v>
      </c>
      <c r="C14" s="32">
        <v>900000</v>
      </c>
      <c r="D14" s="30"/>
    </row>
    <row r="15" spans="1:8" s="1" customFormat="1" ht="14.25" customHeight="1" x14ac:dyDescent="0.3">
      <c r="A15" s="30" t="s">
        <v>18</v>
      </c>
      <c r="B15" s="30" t="s">
        <v>14</v>
      </c>
      <c r="C15" s="32">
        <v>900000</v>
      </c>
      <c r="D15" s="30" t="s">
        <v>75</v>
      </c>
    </row>
    <row r="16" spans="1:8" s="1" customFormat="1" x14ac:dyDescent="0.3">
      <c r="A16" s="76" t="s">
        <v>6</v>
      </c>
      <c r="B16" s="30" t="s">
        <v>14</v>
      </c>
      <c r="C16" s="32">
        <v>700000</v>
      </c>
      <c r="D16" s="30" t="s">
        <v>80</v>
      </c>
    </row>
    <row r="17" spans="1:4" s="1" customFormat="1" x14ac:dyDescent="0.3">
      <c r="A17" s="76"/>
      <c r="B17" s="30" t="s">
        <v>14</v>
      </c>
      <c r="C17" s="32">
        <v>750000</v>
      </c>
      <c r="D17" s="30" t="s">
        <v>81</v>
      </c>
    </row>
    <row r="18" spans="1:4" s="1" customFormat="1" x14ac:dyDescent="0.3">
      <c r="A18" s="76"/>
      <c r="B18" s="30" t="s">
        <v>14</v>
      </c>
      <c r="C18" s="32">
        <v>600000</v>
      </c>
      <c r="D18" s="30" t="s">
        <v>79</v>
      </c>
    </row>
    <row r="19" spans="1:4" s="1" customFormat="1" ht="14.25" customHeight="1" x14ac:dyDescent="0.3">
      <c r="A19" s="76"/>
      <c r="B19" s="30" t="s">
        <v>14</v>
      </c>
      <c r="C19" s="32">
        <v>800000</v>
      </c>
      <c r="D19" s="30" t="s">
        <v>42</v>
      </c>
    </row>
    <row r="20" spans="1:4" s="1" customFormat="1" ht="14.25" customHeight="1" x14ac:dyDescent="0.3">
      <c r="A20" s="84" t="s">
        <v>95</v>
      </c>
      <c r="B20" s="66" t="s">
        <v>50</v>
      </c>
      <c r="C20" s="45" t="s">
        <v>49</v>
      </c>
      <c r="D20" s="46" t="s">
        <v>96</v>
      </c>
    </row>
    <row r="21" spans="1:4" s="1" customFormat="1" ht="14.25" customHeight="1" x14ac:dyDescent="0.3">
      <c r="A21" s="85"/>
      <c r="B21" s="66"/>
      <c r="C21" s="45">
        <v>350000</v>
      </c>
      <c r="D21" s="46" t="s">
        <v>97</v>
      </c>
    </row>
    <row r="22" spans="1:4" s="1" customFormat="1" ht="14.25" customHeight="1" x14ac:dyDescent="0.3">
      <c r="A22" s="85"/>
      <c r="B22" s="66"/>
      <c r="C22" s="45">
        <v>600000</v>
      </c>
      <c r="D22" s="46" t="s">
        <v>98</v>
      </c>
    </row>
    <row r="23" spans="1:4" s="1" customFormat="1" ht="14.25" customHeight="1" x14ac:dyDescent="0.3">
      <c r="A23" s="85"/>
      <c r="B23" s="66" t="s">
        <v>12</v>
      </c>
      <c r="C23" s="45" t="s">
        <v>49</v>
      </c>
      <c r="D23" s="46" t="s">
        <v>99</v>
      </c>
    </row>
    <row r="24" spans="1:4" s="1" customFormat="1" ht="14.25" customHeight="1" x14ac:dyDescent="0.3">
      <c r="A24" s="85"/>
      <c r="B24" s="66"/>
      <c r="C24" s="45">
        <v>750000</v>
      </c>
      <c r="D24" s="46" t="s">
        <v>100</v>
      </c>
    </row>
    <row r="25" spans="1:4" s="1" customFormat="1" ht="14.25" customHeight="1" x14ac:dyDescent="0.3">
      <c r="A25" s="85"/>
      <c r="B25" s="66"/>
      <c r="C25" s="45">
        <v>1200000</v>
      </c>
      <c r="D25" s="46" t="s">
        <v>105</v>
      </c>
    </row>
    <row r="26" spans="1:4" s="1" customFormat="1" ht="14.25" customHeight="1" x14ac:dyDescent="0.3">
      <c r="A26" s="85"/>
      <c r="B26" s="66" t="s">
        <v>94</v>
      </c>
      <c r="C26" s="45" t="s">
        <v>49</v>
      </c>
      <c r="D26" s="46" t="s">
        <v>96</v>
      </c>
    </row>
    <row r="27" spans="1:4" s="1" customFormat="1" ht="14.25" customHeight="1" x14ac:dyDescent="0.3">
      <c r="A27" s="85"/>
      <c r="B27" s="66"/>
      <c r="C27" s="45">
        <v>700000</v>
      </c>
      <c r="D27" s="46" t="s">
        <v>97</v>
      </c>
    </row>
    <row r="28" spans="1:4" s="1" customFormat="1" ht="14.25" customHeight="1" x14ac:dyDescent="0.3">
      <c r="A28" s="85"/>
      <c r="B28" s="66"/>
      <c r="C28" s="45">
        <v>1200000</v>
      </c>
      <c r="D28" s="46" t="s">
        <v>98</v>
      </c>
    </row>
    <row r="29" spans="1:4" s="1" customFormat="1" ht="14.25" customHeight="1" x14ac:dyDescent="0.3">
      <c r="A29" s="85"/>
      <c r="B29" s="66" t="s">
        <v>13</v>
      </c>
      <c r="C29" s="45" t="s">
        <v>49</v>
      </c>
      <c r="D29" s="46" t="s">
        <v>99</v>
      </c>
    </row>
    <row r="30" spans="1:4" s="1" customFormat="1" ht="14.25" customHeight="1" x14ac:dyDescent="0.3">
      <c r="A30" s="85"/>
      <c r="B30" s="66"/>
      <c r="C30" s="45">
        <v>1500000</v>
      </c>
      <c r="D30" s="46" t="s">
        <v>100</v>
      </c>
    </row>
    <row r="31" spans="1:4" s="1" customFormat="1" ht="14.25" customHeight="1" x14ac:dyDescent="0.3">
      <c r="A31" s="85"/>
      <c r="B31" s="66"/>
      <c r="C31" s="45">
        <v>2400000</v>
      </c>
      <c r="D31" s="46" t="s">
        <v>105</v>
      </c>
    </row>
    <row r="32" spans="1:4" s="1" customFormat="1" ht="33.75" customHeight="1" x14ac:dyDescent="0.3">
      <c r="A32" s="86"/>
      <c r="B32" s="87" t="s">
        <v>108</v>
      </c>
      <c r="C32" s="88"/>
      <c r="D32" s="89"/>
    </row>
    <row r="33" spans="1:4" s="1" customFormat="1" ht="14.25" customHeight="1" x14ac:dyDescent="0.3">
      <c r="A33" s="76" t="s">
        <v>9</v>
      </c>
      <c r="B33" s="76" t="s">
        <v>60</v>
      </c>
      <c r="C33" s="26">
        <v>40000</v>
      </c>
      <c r="D33" s="76" t="s">
        <v>77</v>
      </c>
    </row>
    <row r="34" spans="1:4" s="1" customFormat="1" ht="14.25" customHeight="1" x14ac:dyDescent="0.3">
      <c r="A34" s="76"/>
      <c r="B34" s="76"/>
      <c r="C34" s="26">
        <v>60000</v>
      </c>
      <c r="D34" s="76"/>
    </row>
    <row r="35" spans="1:4" s="1" customFormat="1" x14ac:dyDescent="0.3">
      <c r="A35" s="70" t="s">
        <v>11</v>
      </c>
      <c r="B35" s="37" t="s">
        <v>14</v>
      </c>
      <c r="C35" s="38">
        <v>500000</v>
      </c>
      <c r="D35" s="39" t="s">
        <v>82</v>
      </c>
    </row>
    <row r="36" spans="1:4" s="1" customFormat="1" x14ac:dyDescent="0.3">
      <c r="A36" s="71"/>
      <c r="B36" s="37" t="s">
        <v>14</v>
      </c>
      <c r="C36" s="38">
        <v>1000000</v>
      </c>
      <c r="D36" s="39" t="s">
        <v>83</v>
      </c>
    </row>
    <row r="37" spans="1:4" s="1" customFormat="1" x14ac:dyDescent="0.3">
      <c r="A37" s="71"/>
      <c r="B37" s="37" t="s">
        <v>14</v>
      </c>
      <c r="C37" s="38">
        <v>1500000</v>
      </c>
      <c r="D37" s="39" t="s">
        <v>92</v>
      </c>
    </row>
    <row r="38" spans="1:4" s="1" customFormat="1" x14ac:dyDescent="0.3">
      <c r="A38" s="72"/>
      <c r="B38" s="37" t="s">
        <v>14</v>
      </c>
      <c r="C38" s="38">
        <v>2000000</v>
      </c>
      <c r="D38" s="39" t="s">
        <v>93</v>
      </c>
    </row>
    <row r="39" spans="1:4" ht="27.75" customHeight="1" x14ac:dyDescent="0.3">
      <c r="A39" s="80" t="s">
        <v>41</v>
      </c>
      <c r="B39" s="80"/>
      <c r="C39" s="80"/>
      <c r="D39" s="80"/>
    </row>
    <row r="40" spans="1:4" ht="15.6" x14ac:dyDescent="0.3">
      <c r="A40" s="83" t="s">
        <v>0</v>
      </c>
      <c r="B40" s="83" t="s">
        <v>1</v>
      </c>
      <c r="C40" s="31" t="s">
        <v>2</v>
      </c>
      <c r="D40" s="83" t="s">
        <v>3</v>
      </c>
    </row>
    <row r="41" spans="1:4" ht="15.6" x14ac:dyDescent="0.3">
      <c r="A41" s="83"/>
      <c r="B41" s="83"/>
      <c r="C41" s="31" t="s">
        <v>4</v>
      </c>
      <c r="D41" s="83"/>
    </row>
    <row r="42" spans="1:4" s="1" customFormat="1" x14ac:dyDescent="0.3">
      <c r="A42" s="76" t="s">
        <v>20</v>
      </c>
      <c r="B42" s="30" t="s">
        <v>50</v>
      </c>
      <c r="C42" s="26">
        <v>2700000</v>
      </c>
      <c r="D42" s="30"/>
    </row>
    <row r="43" spans="1:4" s="1" customFormat="1" x14ac:dyDescent="0.3">
      <c r="A43" s="76"/>
      <c r="B43" s="30" t="s">
        <v>12</v>
      </c>
      <c r="C43" s="26">
        <v>3500000</v>
      </c>
      <c r="D43" s="30"/>
    </row>
    <row r="44" spans="1:4" s="1" customFormat="1" x14ac:dyDescent="0.3">
      <c r="A44" s="76"/>
      <c r="B44" s="30" t="s">
        <v>51</v>
      </c>
      <c r="C44" s="26">
        <v>4000000</v>
      </c>
      <c r="D44" s="30"/>
    </row>
    <row r="45" spans="1:4" s="1" customFormat="1" x14ac:dyDescent="0.3">
      <c r="A45" s="76"/>
      <c r="B45" s="30" t="s">
        <v>13</v>
      </c>
      <c r="C45" s="26">
        <v>5200000</v>
      </c>
      <c r="D45" s="30"/>
    </row>
    <row r="46" spans="1:4" s="1" customFormat="1" x14ac:dyDescent="0.3">
      <c r="A46" s="30" t="s">
        <v>44</v>
      </c>
      <c r="B46" s="30" t="s">
        <v>10</v>
      </c>
      <c r="C46" s="26">
        <v>900000</v>
      </c>
      <c r="D46" s="30"/>
    </row>
    <row r="47" spans="1:4" s="1" customFormat="1" ht="17.850000000000001" customHeight="1" x14ac:dyDescent="0.3">
      <c r="A47" s="76" t="s">
        <v>39</v>
      </c>
      <c r="B47" s="30" t="s">
        <v>50</v>
      </c>
      <c r="C47" s="38">
        <v>300000</v>
      </c>
      <c r="D47" s="67" t="s">
        <v>230</v>
      </c>
    </row>
    <row r="48" spans="1:4" s="1" customFormat="1" ht="17.850000000000001" customHeight="1" x14ac:dyDescent="0.3">
      <c r="A48" s="76"/>
      <c r="B48" s="30" t="s">
        <v>119</v>
      </c>
      <c r="C48" s="65">
        <v>400000</v>
      </c>
      <c r="D48" s="68"/>
    </row>
    <row r="49" spans="1:4" s="1" customFormat="1" ht="17.850000000000001" customHeight="1" x14ac:dyDescent="0.3">
      <c r="A49" s="76"/>
      <c r="B49" s="48" t="s">
        <v>120</v>
      </c>
      <c r="C49" s="65">
        <v>500000</v>
      </c>
      <c r="D49" s="68"/>
    </row>
    <row r="50" spans="1:4" s="1" customFormat="1" ht="17.850000000000001" customHeight="1" x14ac:dyDescent="0.3">
      <c r="A50" s="76"/>
      <c r="B50" s="30" t="s">
        <v>51</v>
      </c>
      <c r="C50" s="38">
        <v>550000</v>
      </c>
      <c r="D50" s="68"/>
    </row>
    <row r="51" spans="1:4" s="1" customFormat="1" ht="17.850000000000001" customHeight="1" x14ac:dyDescent="0.3">
      <c r="A51" s="76"/>
      <c r="B51" s="48" t="s">
        <v>121</v>
      </c>
      <c r="C51" s="65">
        <v>600000</v>
      </c>
      <c r="D51" s="68"/>
    </row>
    <row r="52" spans="1:4" s="1" customFormat="1" ht="24" customHeight="1" x14ac:dyDescent="0.3">
      <c r="A52" s="76"/>
      <c r="B52" s="30" t="s">
        <v>122</v>
      </c>
      <c r="C52" s="65">
        <v>800000</v>
      </c>
      <c r="D52" s="69"/>
    </row>
    <row r="53" spans="1:4" s="1" customFormat="1" x14ac:dyDescent="0.3">
      <c r="A53" s="76" t="s">
        <v>38</v>
      </c>
      <c r="B53" s="30" t="s">
        <v>45</v>
      </c>
      <c r="C53" s="38">
        <v>1000000</v>
      </c>
      <c r="D53" s="76" t="s">
        <v>78</v>
      </c>
    </row>
    <row r="54" spans="1:4" s="1" customFormat="1" x14ac:dyDescent="0.3">
      <c r="A54" s="76"/>
      <c r="B54" s="30" t="s">
        <v>46</v>
      </c>
      <c r="C54" s="26">
        <v>2000000</v>
      </c>
      <c r="D54" s="76"/>
    </row>
    <row r="55" spans="1:4" s="1" customFormat="1" x14ac:dyDescent="0.3">
      <c r="A55" s="76"/>
      <c r="B55" s="30" t="s">
        <v>45</v>
      </c>
      <c r="C55" s="26">
        <v>2000000</v>
      </c>
      <c r="D55" s="76" t="s">
        <v>61</v>
      </c>
    </row>
    <row r="56" spans="1:4" s="1" customFormat="1" x14ac:dyDescent="0.3">
      <c r="A56" s="76"/>
      <c r="B56" s="30" t="s">
        <v>46</v>
      </c>
      <c r="C56" s="26">
        <v>4000000</v>
      </c>
      <c r="D56" s="76"/>
    </row>
    <row r="57" spans="1:4" s="1" customFormat="1" x14ac:dyDescent="0.3">
      <c r="A57" s="76" t="s">
        <v>7</v>
      </c>
      <c r="B57" s="66" t="s">
        <v>50</v>
      </c>
      <c r="C57" s="45" t="s">
        <v>54</v>
      </c>
      <c r="D57" s="46" t="s">
        <v>47</v>
      </c>
    </row>
    <row r="58" spans="1:4" s="1" customFormat="1" x14ac:dyDescent="0.3">
      <c r="A58" s="76"/>
      <c r="B58" s="66"/>
      <c r="C58" s="45">
        <v>400000</v>
      </c>
      <c r="D58" s="46" t="s">
        <v>48</v>
      </c>
    </row>
    <row r="59" spans="1:4" s="1" customFormat="1" x14ac:dyDescent="0.3">
      <c r="A59" s="76"/>
      <c r="B59" s="66"/>
      <c r="C59" s="45">
        <v>650000</v>
      </c>
      <c r="D59" s="46" t="s">
        <v>101</v>
      </c>
    </row>
    <row r="60" spans="1:4" s="1" customFormat="1" x14ac:dyDescent="0.3">
      <c r="A60" s="76"/>
      <c r="B60" s="66"/>
      <c r="C60" s="45">
        <v>900000</v>
      </c>
      <c r="D60" s="46" t="s">
        <v>102</v>
      </c>
    </row>
    <row r="61" spans="1:4" s="1" customFormat="1" x14ac:dyDescent="0.3">
      <c r="A61" s="76"/>
      <c r="B61" s="66" t="s">
        <v>12</v>
      </c>
      <c r="C61" s="45" t="s">
        <v>54</v>
      </c>
      <c r="D61" s="46" t="s">
        <v>52</v>
      </c>
    </row>
    <row r="62" spans="1:4" s="1" customFormat="1" x14ac:dyDescent="0.3">
      <c r="A62" s="76"/>
      <c r="B62" s="66"/>
      <c r="C62" s="45">
        <v>750000</v>
      </c>
      <c r="D62" s="46" t="s">
        <v>53</v>
      </c>
    </row>
    <row r="63" spans="1:4" s="1" customFormat="1" x14ac:dyDescent="0.3">
      <c r="A63" s="76"/>
      <c r="B63" s="66"/>
      <c r="C63" s="45">
        <v>1200000</v>
      </c>
      <c r="D63" s="46" t="s">
        <v>103</v>
      </c>
    </row>
    <row r="64" spans="1:4" s="1" customFormat="1" x14ac:dyDescent="0.3">
      <c r="A64" s="76"/>
      <c r="B64" s="66"/>
      <c r="C64" s="45">
        <v>1650000</v>
      </c>
      <c r="D64" s="46" t="s">
        <v>104</v>
      </c>
    </row>
    <row r="65" spans="1:4" s="1" customFormat="1" x14ac:dyDescent="0.3">
      <c r="A65" s="76"/>
      <c r="B65" s="66" t="s">
        <v>94</v>
      </c>
      <c r="C65" s="45" t="s">
        <v>54</v>
      </c>
      <c r="D65" s="46" t="s">
        <v>47</v>
      </c>
    </row>
    <row r="66" spans="1:4" s="1" customFormat="1" x14ac:dyDescent="0.3">
      <c r="A66" s="76"/>
      <c r="B66" s="66"/>
      <c r="C66" s="45">
        <v>750000</v>
      </c>
      <c r="D66" s="46" t="s">
        <v>48</v>
      </c>
    </row>
    <row r="67" spans="1:4" s="1" customFormat="1" x14ac:dyDescent="0.3">
      <c r="A67" s="76"/>
      <c r="B67" s="66"/>
      <c r="C67" s="45">
        <v>1250000</v>
      </c>
      <c r="D67" s="46" t="s">
        <v>101</v>
      </c>
    </row>
    <row r="68" spans="1:4" s="1" customFormat="1" x14ac:dyDescent="0.3">
      <c r="A68" s="76"/>
      <c r="B68" s="66"/>
      <c r="C68" s="45">
        <v>1750000</v>
      </c>
      <c r="D68" s="46" t="s">
        <v>102</v>
      </c>
    </row>
    <row r="69" spans="1:4" s="1" customFormat="1" x14ac:dyDescent="0.3">
      <c r="A69" s="76"/>
      <c r="B69" s="66" t="s">
        <v>13</v>
      </c>
      <c r="C69" s="45" t="s">
        <v>54</v>
      </c>
      <c r="D69" s="46" t="s">
        <v>52</v>
      </c>
    </row>
    <row r="70" spans="1:4" s="1" customFormat="1" x14ac:dyDescent="0.3">
      <c r="A70" s="76"/>
      <c r="B70" s="66"/>
      <c r="C70" s="45">
        <v>1500000</v>
      </c>
      <c r="D70" s="46" t="s">
        <v>53</v>
      </c>
    </row>
    <row r="71" spans="1:4" s="1" customFormat="1" x14ac:dyDescent="0.3">
      <c r="A71" s="76"/>
      <c r="B71" s="66"/>
      <c r="C71" s="45">
        <v>2700000</v>
      </c>
      <c r="D71" s="46" t="s">
        <v>103</v>
      </c>
    </row>
    <row r="72" spans="1:4" s="1" customFormat="1" x14ac:dyDescent="0.3">
      <c r="A72" s="76"/>
      <c r="B72" s="66"/>
      <c r="C72" s="45">
        <v>3900000</v>
      </c>
      <c r="D72" s="46" t="s">
        <v>104</v>
      </c>
    </row>
    <row r="73" spans="1:4" s="1" customFormat="1" x14ac:dyDescent="0.3">
      <c r="A73" s="76" t="s">
        <v>8</v>
      </c>
      <c r="B73" s="66" t="s">
        <v>50</v>
      </c>
      <c r="C73" s="45" t="s">
        <v>54</v>
      </c>
      <c r="D73" s="46" t="s">
        <v>55</v>
      </c>
    </row>
    <row r="74" spans="1:4" s="1" customFormat="1" x14ac:dyDescent="0.3">
      <c r="A74" s="76"/>
      <c r="B74" s="66"/>
      <c r="C74" s="45">
        <v>400000</v>
      </c>
      <c r="D74" s="46" t="s">
        <v>56</v>
      </c>
    </row>
    <row r="75" spans="1:4" s="1" customFormat="1" x14ac:dyDescent="0.3">
      <c r="A75" s="76"/>
      <c r="B75" s="66"/>
      <c r="C75" s="45">
        <v>650000</v>
      </c>
      <c r="D75" s="46" t="s">
        <v>100</v>
      </c>
    </row>
    <row r="76" spans="1:4" s="1" customFormat="1" x14ac:dyDescent="0.3">
      <c r="A76" s="76"/>
      <c r="B76" s="66"/>
      <c r="C76" s="45">
        <v>900000</v>
      </c>
      <c r="D76" s="46" t="s">
        <v>105</v>
      </c>
    </row>
    <row r="77" spans="1:4" s="1" customFormat="1" x14ac:dyDescent="0.3">
      <c r="A77" s="76"/>
      <c r="B77" s="66" t="s">
        <v>12</v>
      </c>
      <c r="C77" s="45" t="s">
        <v>54</v>
      </c>
      <c r="D77" s="46" t="s">
        <v>55</v>
      </c>
    </row>
    <row r="78" spans="1:4" s="1" customFormat="1" x14ac:dyDescent="0.3">
      <c r="A78" s="76"/>
      <c r="B78" s="66"/>
      <c r="C78" s="45">
        <v>750000</v>
      </c>
      <c r="D78" s="46" t="s">
        <v>56</v>
      </c>
    </row>
    <row r="79" spans="1:4" s="1" customFormat="1" x14ac:dyDescent="0.3">
      <c r="A79" s="76"/>
      <c r="B79" s="66"/>
      <c r="C79" s="45">
        <v>1200000</v>
      </c>
      <c r="D79" s="46" t="s">
        <v>100</v>
      </c>
    </row>
    <row r="80" spans="1:4" s="1" customFormat="1" x14ac:dyDescent="0.3">
      <c r="A80" s="76"/>
      <c r="B80" s="66"/>
      <c r="C80" s="45">
        <v>1650000</v>
      </c>
      <c r="D80" s="46" t="s">
        <v>105</v>
      </c>
    </row>
    <row r="81" spans="1:4" s="1" customFormat="1" x14ac:dyDescent="0.3">
      <c r="A81" s="76"/>
      <c r="B81" s="66" t="s">
        <v>94</v>
      </c>
      <c r="C81" s="45" t="s">
        <v>54</v>
      </c>
      <c r="D81" s="46" t="s">
        <v>55</v>
      </c>
    </row>
    <row r="82" spans="1:4" s="1" customFormat="1" x14ac:dyDescent="0.3">
      <c r="A82" s="76"/>
      <c r="B82" s="66"/>
      <c r="C82" s="45">
        <v>750000</v>
      </c>
      <c r="D82" s="46" t="s">
        <v>56</v>
      </c>
    </row>
    <row r="83" spans="1:4" s="1" customFormat="1" x14ac:dyDescent="0.3">
      <c r="A83" s="76"/>
      <c r="B83" s="66"/>
      <c r="C83" s="45">
        <v>1250000</v>
      </c>
      <c r="D83" s="46" t="s">
        <v>100</v>
      </c>
    </row>
    <row r="84" spans="1:4" s="1" customFormat="1" x14ac:dyDescent="0.3">
      <c r="A84" s="76"/>
      <c r="B84" s="66"/>
      <c r="C84" s="45">
        <v>1750000</v>
      </c>
      <c r="D84" s="46" t="s">
        <v>105</v>
      </c>
    </row>
    <row r="85" spans="1:4" s="1" customFormat="1" x14ac:dyDescent="0.3">
      <c r="A85" s="76"/>
      <c r="B85" s="66" t="s">
        <v>13</v>
      </c>
      <c r="C85" s="45" t="s">
        <v>54</v>
      </c>
      <c r="D85" s="46" t="s">
        <v>55</v>
      </c>
    </row>
    <row r="86" spans="1:4" s="1" customFormat="1" x14ac:dyDescent="0.3">
      <c r="A86" s="76"/>
      <c r="B86" s="66"/>
      <c r="C86" s="45">
        <v>1500000</v>
      </c>
      <c r="D86" s="46" t="s">
        <v>56</v>
      </c>
    </row>
    <row r="87" spans="1:4" s="1" customFormat="1" x14ac:dyDescent="0.3">
      <c r="A87" s="76"/>
      <c r="B87" s="66"/>
      <c r="C87" s="45">
        <v>2700000</v>
      </c>
      <c r="D87" s="46" t="s">
        <v>100</v>
      </c>
    </row>
    <row r="88" spans="1:4" s="1" customFormat="1" x14ac:dyDescent="0.3">
      <c r="A88" s="76"/>
      <c r="B88" s="66"/>
      <c r="C88" s="45">
        <v>3900000</v>
      </c>
      <c r="D88" s="46" t="s">
        <v>105</v>
      </c>
    </row>
    <row r="89" spans="1:4" s="1" customFormat="1" ht="30.75" customHeight="1" x14ac:dyDescent="0.3">
      <c r="A89" s="77" t="s">
        <v>107</v>
      </c>
      <c r="B89" s="77"/>
      <c r="C89" s="77"/>
      <c r="D89" s="77"/>
    </row>
    <row r="90" spans="1:4" s="1" customFormat="1" x14ac:dyDescent="0.3">
      <c r="A90" s="76" t="s">
        <v>91</v>
      </c>
      <c r="B90" s="76" t="s">
        <v>45</v>
      </c>
      <c r="C90" s="78">
        <v>70000</v>
      </c>
      <c r="D90" s="76" t="s">
        <v>43</v>
      </c>
    </row>
    <row r="91" spans="1:4" s="1" customFormat="1" x14ac:dyDescent="0.3">
      <c r="A91" s="76"/>
      <c r="B91" s="76"/>
      <c r="C91" s="78"/>
      <c r="D91" s="76"/>
    </row>
    <row r="92" spans="1:4" s="1" customFormat="1" x14ac:dyDescent="0.3">
      <c r="A92" s="76"/>
      <c r="B92" s="76" t="s">
        <v>46</v>
      </c>
      <c r="C92" s="78">
        <v>140000</v>
      </c>
      <c r="D92" s="76" t="s">
        <v>43</v>
      </c>
    </row>
    <row r="93" spans="1:4" s="1" customFormat="1" x14ac:dyDescent="0.3">
      <c r="A93" s="76"/>
      <c r="B93" s="76"/>
      <c r="C93" s="78"/>
      <c r="D93" s="76"/>
    </row>
    <row r="94" spans="1:4" s="1" customFormat="1" x14ac:dyDescent="0.3">
      <c r="A94" s="73" t="s">
        <v>11</v>
      </c>
      <c r="B94" s="37" t="s">
        <v>14</v>
      </c>
      <c r="C94" s="38">
        <v>500000</v>
      </c>
      <c r="D94" s="39" t="s">
        <v>115</v>
      </c>
    </row>
    <row r="95" spans="1:4" s="1" customFormat="1" x14ac:dyDescent="0.3">
      <c r="A95" s="74"/>
      <c r="B95" s="37" t="s">
        <v>14</v>
      </c>
      <c r="C95" s="38">
        <v>1000000</v>
      </c>
      <c r="D95" s="39" t="s">
        <v>116</v>
      </c>
    </row>
    <row r="96" spans="1:4" s="1" customFormat="1" x14ac:dyDescent="0.3">
      <c r="A96" s="74"/>
      <c r="B96" s="37" t="s">
        <v>14</v>
      </c>
      <c r="C96" s="38">
        <v>1500000</v>
      </c>
      <c r="D96" s="39" t="s">
        <v>117</v>
      </c>
    </row>
    <row r="97" spans="1:4" s="1" customFormat="1" x14ac:dyDescent="0.3">
      <c r="A97" s="75"/>
      <c r="B97" s="37" t="s">
        <v>14</v>
      </c>
      <c r="C97" s="38">
        <v>2000000</v>
      </c>
      <c r="D97" s="39" t="s">
        <v>118</v>
      </c>
    </row>
    <row r="98" spans="1:4" s="1" customFormat="1" x14ac:dyDescent="0.3">
      <c r="A98" s="3"/>
      <c r="B98" s="33"/>
      <c r="C98" s="34"/>
      <c r="D98" s="35"/>
    </row>
    <row r="99" spans="1:4" s="1" customFormat="1" x14ac:dyDescent="0.3">
      <c r="A99" s="3" t="s">
        <v>73</v>
      </c>
      <c r="B99" s="4"/>
      <c r="C99" s="8" t="s">
        <v>37</v>
      </c>
      <c r="D99" s="4"/>
    </row>
    <row r="100" spans="1:4" s="1" customFormat="1" x14ac:dyDescent="0.3">
      <c r="A100" s="13" t="s">
        <v>84</v>
      </c>
      <c r="B100" s="4"/>
      <c r="C100" s="4" t="s">
        <v>24</v>
      </c>
      <c r="D100" s="4"/>
    </row>
    <row r="101" spans="1:4" s="1" customFormat="1" x14ac:dyDescent="0.3">
      <c r="A101" s="13" t="s">
        <v>85</v>
      </c>
      <c r="B101" s="4"/>
      <c r="C101" s="4" t="s">
        <v>25</v>
      </c>
      <c r="D101" s="4"/>
    </row>
    <row r="102" spans="1:4" s="1" customFormat="1" x14ac:dyDescent="0.3">
      <c r="A102" s="7" t="s">
        <v>86</v>
      </c>
      <c r="B102" s="4"/>
      <c r="C102" s="4" t="s">
        <v>26</v>
      </c>
      <c r="D102" s="4"/>
    </row>
    <row r="103" spans="1:4" s="1" customFormat="1" x14ac:dyDescent="0.3">
      <c r="A103" s="7" t="s">
        <v>87</v>
      </c>
      <c r="B103" s="4"/>
      <c r="C103" s="4" t="s">
        <v>27</v>
      </c>
      <c r="D103" s="4"/>
    </row>
    <row r="104" spans="1:4" s="1" customFormat="1" x14ac:dyDescent="0.3">
      <c r="A104" s="14" t="s">
        <v>88</v>
      </c>
      <c r="B104" s="4"/>
      <c r="C104" s="4" t="s">
        <v>58</v>
      </c>
      <c r="D104" s="4"/>
    </row>
    <row r="105" spans="1:4" s="1" customFormat="1" x14ac:dyDescent="0.3">
      <c r="A105" s="7" t="s">
        <v>89</v>
      </c>
      <c r="B105" s="4"/>
      <c r="C105" s="8" t="s">
        <v>36</v>
      </c>
      <c r="D105" s="4"/>
    </row>
    <row r="106" spans="1:4" s="1" customFormat="1" x14ac:dyDescent="0.3">
      <c r="A106" s="7" t="s">
        <v>90</v>
      </c>
      <c r="B106" s="4"/>
      <c r="C106" s="4" t="s">
        <v>28</v>
      </c>
      <c r="D106" s="4"/>
    </row>
    <row r="107" spans="1:4" s="1" customFormat="1" x14ac:dyDescent="0.3">
      <c r="A107" s="3"/>
      <c r="B107" s="4"/>
      <c r="C107" s="4" t="s">
        <v>29</v>
      </c>
      <c r="D107" s="4"/>
    </row>
    <row r="108" spans="1:4" s="1" customFormat="1" x14ac:dyDescent="0.3">
      <c r="B108" s="4"/>
      <c r="C108" s="8" t="s">
        <v>23</v>
      </c>
      <c r="D108" s="4"/>
    </row>
    <row r="109" spans="1:4" s="1" customFormat="1" x14ac:dyDescent="0.3">
      <c r="B109" s="15"/>
      <c r="C109" s="4" t="s">
        <v>30</v>
      </c>
      <c r="D109" s="4"/>
    </row>
    <row r="110" spans="1:4" s="1" customFormat="1" x14ac:dyDescent="0.3">
      <c r="B110" s="15"/>
      <c r="C110" s="4" t="s">
        <v>31</v>
      </c>
      <c r="D110" s="4"/>
    </row>
    <row r="111" spans="1:4" s="1" customFormat="1" x14ac:dyDescent="0.3">
      <c r="B111" s="3"/>
      <c r="C111" s="4" t="s">
        <v>21</v>
      </c>
      <c r="D111" s="4"/>
    </row>
    <row r="112" spans="1:4" s="1" customFormat="1" x14ac:dyDescent="0.3">
      <c r="B112" s="3"/>
      <c r="C112" s="4" t="s">
        <v>34</v>
      </c>
      <c r="D112" s="4"/>
    </row>
    <row r="113" spans="1:4" s="1" customFormat="1" x14ac:dyDescent="0.3">
      <c r="B113" s="4"/>
      <c r="C113" s="4" t="s">
        <v>35</v>
      </c>
      <c r="D113" s="4"/>
    </row>
    <row r="114" spans="1:4" s="1" customFormat="1" x14ac:dyDescent="0.3">
      <c r="B114" s="3"/>
      <c r="C114" s="4" t="s">
        <v>22</v>
      </c>
      <c r="D114" s="4"/>
    </row>
    <row r="115" spans="1:4" s="1" customFormat="1" x14ac:dyDescent="0.3">
      <c r="B115" s="4"/>
      <c r="C115" s="4" t="s">
        <v>32</v>
      </c>
      <c r="D115" s="4"/>
    </row>
    <row r="116" spans="1:4" s="1" customFormat="1" x14ac:dyDescent="0.3">
      <c r="B116" s="4"/>
      <c r="C116" s="4" t="s">
        <v>33</v>
      </c>
      <c r="D116" s="4"/>
    </row>
    <row r="117" spans="1:4" s="1" customFormat="1" x14ac:dyDescent="0.3">
      <c r="B117" s="4"/>
      <c r="C117" s="4"/>
      <c r="D117" s="4"/>
    </row>
    <row r="118" spans="1:4" s="1" customFormat="1" x14ac:dyDescent="0.3">
      <c r="B118" s="4"/>
      <c r="C118" s="4"/>
      <c r="D118" s="4"/>
    </row>
    <row r="119" spans="1:4" s="1" customFormat="1" x14ac:dyDescent="0.3">
      <c r="A119" s="3" t="s">
        <v>57</v>
      </c>
      <c r="B119" s="4"/>
      <c r="C119" s="4"/>
      <c r="D119" s="4"/>
    </row>
    <row r="120" spans="1:4" s="1" customFormat="1" x14ac:dyDescent="0.3">
      <c r="A120" s="6" t="s">
        <v>67</v>
      </c>
      <c r="B120" s="4"/>
      <c r="C120" s="4"/>
      <c r="D120" s="4"/>
    </row>
    <row r="121" spans="1:4" s="1" customFormat="1" ht="32.1" customHeight="1" x14ac:dyDescent="0.3">
      <c r="A121" s="82" t="s">
        <v>69</v>
      </c>
      <c r="B121" s="82"/>
      <c r="C121" s="82"/>
      <c r="D121" s="82"/>
    </row>
    <row r="122" spans="1:4" s="1" customFormat="1" x14ac:dyDescent="0.3">
      <c r="A122" s="24"/>
      <c r="B122" s="24"/>
      <c r="C122" s="24"/>
      <c r="D122" s="24"/>
    </row>
    <row r="123" spans="1:4" s="1" customFormat="1" x14ac:dyDescent="0.3">
      <c r="A123" s="25"/>
      <c r="B123" s="4"/>
      <c r="C123" s="4"/>
      <c r="D123" s="4"/>
    </row>
    <row r="124" spans="1:4" x14ac:dyDescent="0.3">
      <c r="A124" s="25"/>
    </row>
    <row r="126" spans="1:4" x14ac:dyDescent="0.3">
      <c r="A126" s="29"/>
    </row>
  </sheetData>
  <mergeCells count="47">
    <mergeCell ref="A121:D121"/>
    <mergeCell ref="D33:D34"/>
    <mergeCell ref="A16:A19"/>
    <mergeCell ref="B33:B34"/>
    <mergeCell ref="A33:A34"/>
    <mergeCell ref="A39:D39"/>
    <mergeCell ref="A40:A41"/>
    <mergeCell ref="B40:B41"/>
    <mergeCell ref="D40:D41"/>
    <mergeCell ref="D55:D56"/>
    <mergeCell ref="A42:A45"/>
    <mergeCell ref="B23:B25"/>
    <mergeCell ref="B26:B28"/>
    <mergeCell ref="B29:B31"/>
    <mergeCell ref="A20:A32"/>
    <mergeCell ref="B32:D32"/>
    <mergeCell ref="A1:D1"/>
    <mergeCell ref="A3:D3"/>
    <mergeCell ref="A6:A9"/>
    <mergeCell ref="B20:B22"/>
    <mergeCell ref="A4:A5"/>
    <mergeCell ref="B4:B5"/>
    <mergeCell ref="D4:D5"/>
    <mergeCell ref="B81:B84"/>
    <mergeCell ref="A47:A52"/>
    <mergeCell ref="A57:A72"/>
    <mergeCell ref="B57:B60"/>
    <mergeCell ref="B61:B64"/>
    <mergeCell ref="B65:B68"/>
    <mergeCell ref="B69:B72"/>
    <mergeCell ref="A53:A56"/>
    <mergeCell ref="B85:B88"/>
    <mergeCell ref="D47:D52"/>
    <mergeCell ref="A35:A38"/>
    <mergeCell ref="A94:A97"/>
    <mergeCell ref="D53:D54"/>
    <mergeCell ref="A89:D89"/>
    <mergeCell ref="A90:A93"/>
    <mergeCell ref="B90:B91"/>
    <mergeCell ref="C90:C91"/>
    <mergeCell ref="D90:D91"/>
    <mergeCell ref="B92:B93"/>
    <mergeCell ref="C92:C93"/>
    <mergeCell ref="D92:D93"/>
    <mergeCell ref="A73:A88"/>
    <mergeCell ref="B73:B76"/>
    <mergeCell ref="B77:B80"/>
  </mergeCells>
  <pageMargins left="0.25" right="0.25" top="0.25" bottom="0.3" header="0.3" footer="0.3"/>
  <pageSetup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showGridLines="0" tabSelected="1" zoomScale="130" zoomScaleNormal="130" workbookViewId="0">
      <selection activeCell="H107" sqref="H107"/>
    </sheetView>
  </sheetViews>
  <sheetFormatPr defaultColWidth="9.109375" defaultRowHeight="14.4" x14ac:dyDescent="0.3"/>
  <cols>
    <col min="1" max="1" width="20.33203125" style="4" customWidth="1"/>
    <col min="2" max="2" width="40.88671875" style="5" customWidth="1"/>
    <col min="3" max="3" width="9.109375" style="4" customWidth="1"/>
    <col min="4" max="4" width="11.109375" style="4" bestFit="1" customWidth="1"/>
    <col min="5" max="16384" width="9.109375" style="4"/>
  </cols>
  <sheetData>
    <row r="1" spans="1:6" ht="29.25" customHeight="1" x14ac:dyDescent="0.3">
      <c r="A1" s="92" t="s">
        <v>70</v>
      </c>
      <c r="B1" s="92"/>
      <c r="C1" s="92"/>
      <c r="D1" s="92"/>
      <c r="E1" s="92"/>
      <c r="F1" s="92"/>
    </row>
    <row r="2" spans="1:6" ht="15.6" customHeight="1" x14ac:dyDescent="0.3">
      <c r="A2" s="92"/>
      <c r="B2" s="92"/>
      <c r="C2" s="92"/>
      <c r="D2" s="92"/>
      <c r="E2" s="92"/>
      <c r="F2" s="92"/>
    </row>
    <row r="3" spans="1:6" ht="15.6" customHeight="1" x14ac:dyDescent="0.3">
      <c r="A3" s="92"/>
      <c r="B3" s="92"/>
      <c r="C3" s="92"/>
      <c r="D3" s="92"/>
      <c r="E3" s="92"/>
      <c r="F3" s="92"/>
    </row>
    <row r="4" spans="1:6" ht="16.350000000000001" customHeight="1" x14ac:dyDescent="0.3">
      <c r="A4" s="19"/>
      <c r="C4" s="91" t="s">
        <v>229</v>
      </c>
      <c r="D4" s="91"/>
      <c r="E4" s="91"/>
      <c r="F4" s="91"/>
    </row>
    <row r="5" spans="1:6" x14ac:dyDescent="0.3">
      <c r="A5" s="17" t="s">
        <v>71</v>
      </c>
      <c r="B5" s="21" t="s">
        <v>72</v>
      </c>
      <c r="C5" s="16" t="s">
        <v>62</v>
      </c>
      <c r="D5" s="16" t="s">
        <v>63</v>
      </c>
      <c r="E5" s="16" t="s">
        <v>64</v>
      </c>
      <c r="F5" s="16" t="s">
        <v>65</v>
      </c>
    </row>
    <row r="6" spans="1:6" x14ac:dyDescent="0.3">
      <c r="A6" s="18" t="s">
        <v>224</v>
      </c>
      <c r="B6" s="49" t="s">
        <v>109</v>
      </c>
      <c r="C6" s="47"/>
      <c r="D6" s="47"/>
      <c r="E6" s="47"/>
      <c r="F6" s="47"/>
    </row>
    <row r="7" spans="1:6" x14ac:dyDescent="0.3">
      <c r="A7" s="18" t="s">
        <v>224</v>
      </c>
      <c r="B7" s="50" t="s">
        <v>126</v>
      </c>
      <c r="C7" s="47">
        <v>4000</v>
      </c>
      <c r="D7" s="47">
        <v>8000</v>
      </c>
      <c r="E7" s="47">
        <v>6000</v>
      </c>
      <c r="F7" s="47">
        <v>12000</v>
      </c>
    </row>
    <row r="8" spans="1:6" x14ac:dyDescent="0.3">
      <c r="A8" s="18" t="s">
        <v>224</v>
      </c>
      <c r="B8" s="50" t="s">
        <v>127</v>
      </c>
      <c r="C8" s="47">
        <v>4000</v>
      </c>
      <c r="D8" s="47">
        <v>8000</v>
      </c>
      <c r="E8" s="47">
        <v>6000</v>
      </c>
      <c r="F8" s="47">
        <v>12000</v>
      </c>
    </row>
    <row r="9" spans="1:6" x14ac:dyDescent="0.3">
      <c r="A9" s="18" t="s">
        <v>224</v>
      </c>
      <c r="B9" s="50" t="s">
        <v>128</v>
      </c>
      <c r="C9" s="47">
        <v>4000</v>
      </c>
      <c r="D9" s="47">
        <v>8000</v>
      </c>
      <c r="E9" s="47">
        <v>6000</v>
      </c>
      <c r="F9" s="47">
        <v>12000</v>
      </c>
    </row>
    <row r="10" spans="1:6" x14ac:dyDescent="0.3">
      <c r="A10" s="18" t="s">
        <v>224</v>
      </c>
      <c r="B10" s="50" t="s">
        <v>125</v>
      </c>
      <c r="C10" s="47">
        <v>4000</v>
      </c>
      <c r="D10" s="47">
        <v>8000</v>
      </c>
      <c r="E10" s="47">
        <v>6000</v>
      </c>
      <c r="F10" s="47">
        <v>12000</v>
      </c>
    </row>
    <row r="11" spans="1:6" x14ac:dyDescent="0.3">
      <c r="A11" s="18" t="s">
        <v>224</v>
      </c>
      <c r="B11" s="50" t="s">
        <v>124</v>
      </c>
      <c r="C11" s="47">
        <v>4000</v>
      </c>
      <c r="D11" s="47">
        <v>8000</v>
      </c>
      <c r="E11" s="47">
        <v>6000</v>
      </c>
      <c r="F11" s="47">
        <v>12000</v>
      </c>
    </row>
    <row r="12" spans="1:6" x14ac:dyDescent="0.3">
      <c r="A12" s="18" t="s">
        <v>224</v>
      </c>
      <c r="B12" s="50" t="s">
        <v>201</v>
      </c>
      <c r="C12" s="47">
        <v>6000</v>
      </c>
      <c r="D12" s="47">
        <v>12000</v>
      </c>
      <c r="E12" s="47">
        <v>6000</v>
      </c>
      <c r="F12" s="47">
        <v>12000</v>
      </c>
    </row>
    <row r="13" spans="1:6" x14ac:dyDescent="0.3">
      <c r="A13" s="18" t="s">
        <v>224</v>
      </c>
      <c r="B13" s="50" t="s">
        <v>202</v>
      </c>
      <c r="C13" s="47">
        <v>6000</v>
      </c>
      <c r="D13" s="47">
        <v>12000</v>
      </c>
      <c r="E13" s="47">
        <v>6000</v>
      </c>
      <c r="F13" s="47">
        <v>12000</v>
      </c>
    </row>
    <row r="14" spans="1:6" x14ac:dyDescent="0.3">
      <c r="A14" s="18" t="s">
        <v>224</v>
      </c>
      <c r="B14" s="50" t="s">
        <v>203</v>
      </c>
      <c r="C14" s="47">
        <v>6000</v>
      </c>
      <c r="D14" s="47">
        <v>12000</v>
      </c>
      <c r="E14" s="47">
        <v>6000</v>
      </c>
      <c r="F14" s="47">
        <v>12000</v>
      </c>
    </row>
    <row r="15" spans="1:6" x14ac:dyDescent="0.3">
      <c r="A15" s="18" t="s">
        <v>224</v>
      </c>
      <c r="B15" s="50" t="s">
        <v>204</v>
      </c>
      <c r="C15" s="47">
        <v>6000</v>
      </c>
      <c r="D15" s="47">
        <v>12000</v>
      </c>
      <c r="E15" s="47">
        <v>6000</v>
      </c>
      <c r="F15" s="47">
        <v>12000</v>
      </c>
    </row>
    <row r="16" spans="1:6" x14ac:dyDescent="0.3">
      <c r="A16" s="18" t="s">
        <v>224</v>
      </c>
      <c r="B16" s="50" t="s">
        <v>205</v>
      </c>
      <c r="C16" s="47">
        <v>6000</v>
      </c>
      <c r="D16" s="47">
        <v>12000</v>
      </c>
      <c r="E16" s="47">
        <v>6000</v>
      </c>
      <c r="F16" s="47">
        <v>12000</v>
      </c>
    </row>
    <row r="17" spans="1:6" x14ac:dyDescent="0.3">
      <c r="A17" s="18" t="s">
        <v>224</v>
      </c>
      <c r="B17" s="57" t="s">
        <v>199</v>
      </c>
      <c r="C17" s="47"/>
      <c r="D17" s="47"/>
      <c r="E17" s="47"/>
      <c r="F17" s="47"/>
    </row>
    <row r="18" spans="1:6" x14ac:dyDescent="0.3">
      <c r="A18" s="18" t="s">
        <v>224</v>
      </c>
      <c r="B18" s="51" t="s">
        <v>200</v>
      </c>
      <c r="C18" s="47">
        <v>5000</v>
      </c>
      <c r="D18" s="47">
        <v>10000</v>
      </c>
      <c r="E18" s="47">
        <v>7000</v>
      </c>
      <c r="F18" s="47">
        <v>14000</v>
      </c>
    </row>
    <row r="19" spans="1:6" x14ac:dyDescent="0.3">
      <c r="A19" s="18" t="s">
        <v>224</v>
      </c>
      <c r="B19" s="51" t="s">
        <v>208</v>
      </c>
      <c r="C19" s="47">
        <v>5000</v>
      </c>
      <c r="D19" s="47">
        <v>10000</v>
      </c>
      <c r="E19" s="47">
        <v>7000</v>
      </c>
      <c r="F19" s="47">
        <v>14000</v>
      </c>
    </row>
    <row r="20" spans="1:6" x14ac:dyDescent="0.3">
      <c r="A20" s="18" t="s">
        <v>224</v>
      </c>
      <c r="B20" s="51" t="s">
        <v>209</v>
      </c>
      <c r="C20" s="47">
        <v>5000</v>
      </c>
      <c r="D20" s="47">
        <v>10000</v>
      </c>
      <c r="E20" s="47">
        <v>7000</v>
      </c>
      <c r="F20" s="47">
        <v>14000</v>
      </c>
    </row>
    <row r="21" spans="1:6" x14ac:dyDescent="0.3">
      <c r="A21" s="18" t="s">
        <v>224</v>
      </c>
      <c r="B21" s="51" t="s">
        <v>210</v>
      </c>
      <c r="C21" s="47">
        <v>5000</v>
      </c>
      <c r="D21" s="47">
        <v>10000</v>
      </c>
      <c r="E21" s="47">
        <v>7000</v>
      </c>
      <c r="F21" s="47">
        <v>14000</v>
      </c>
    </row>
    <row r="22" spans="1:6" x14ac:dyDescent="0.3">
      <c r="A22" s="18" t="s">
        <v>224</v>
      </c>
      <c r="B22" s="51" t="s">
        <v>211</v>
      </c>
      <c r="C22" s="47">
        <v>5000</v>
      </c>
      <c r="D22" s="47">
        <v>10000</v>
      </c>
      <c r="E22" s="47">
        <v>7000</v>
      </c>
      <c r="F22" s="47">
        <v>14000</v>
      </c>
    </row>
    <row r="23" spans="1:6" x14ac:dyDescent="0.3">
      <c r="A23" s="18" t="s">
        <v>224</v>
      </c>
      <c r="B23" s="51" t="s">
        <v>223</v>
      </c>
      <c r="C23" s="47">
        <v>5000</v>
      </c>
      <c r="D23" s="47">
        <v>10000</v>
      </c>
      <c r="E23" s="47">
        <v>7000</v>
      </c>
      <c r="F23" s="47">
        <v>14000</v>
      </c>
    </row>
    <row r="24" spans="1:6" x14ac:dyDescent="0.3">
      <c r="A24" s="18" t="s">
        <v>224</v>
      </c>
      <c r="B24" s="51" t="s">
        <v>215</v>
      </c>
      <c r="C24" s="47">
        <v>5000</v>
      </c>
      <c r="D24" s="47">
        <v>10000</v>
      </c>
      <c r="E24" s="47">
        <v>7000</v>
      </c>
      <c r="F24" s="47">
        <v>14000</v>
      </c>
    </row>
    <row r="25" spans="1:6" x14ac:dyDescent="0.3">
      <c r="A25" s="18" t="s">
        <v>224</v>
      </c>
      <c r="B25" s="51" t="s">
        <v>216</v>
      </c>
      <c r="C25" s="47">
        <v>5000</v>
      </c>
      <c r="D25" s="47">
        <v>10000</v>
      </c>
      <c r="E25" s="47">
        <v>7000</v>
      </c>
      <c r="F25" s="47">
        <v>14000</v>
      </c>
    </row>
    <row r="26" spans="1:6" x14ac:dyDescent="0.3">
      <c r="A26" s="18" t="s">
        <v>224</v>
      </c>
      <c r="B26" s="51" t="s">
        <v>217</v>
      </c>
      <c r="C26" s="47">
        <v>5000</v>
      </c>
      <c r="D26" s="47">
        <v>10000</v>
      </c>
      <c r="E26" s="47">
        <v>7000</v>
      </c>
      <c r="F26" s="47">
        <v>14000</v>
      </c>
    </row>
    <row r="27" spans="1:6" x14ac:dyDescent="0.3">
      <c r="A27" s="18" t="s">
        <v>224</v>
      </c>
      <c r="B27" s="51" t="s">
        <v>219</v>
      </c>
      <c r="C27" s="47">
        <v>5000</v>
      </c>
      <c r="D27" s="47">
        <v>10000</v>
      </c>
      <c r="E27" s="47">
        <v>7000</v>
      </c>
      <c r="F27" s="47">
        <v>14000</v>
      </c>
    </row>
    <row r="28" spans="1:6" x14ac:dyDescent="0.3">
      <c r="A28" s="18" t="s">
        <v>224</v>
      </c>
      <c r="B28" s="51" t="s">
        <v>220</v>
      </c>
      <c r="C28" s="47">
        <v>5000</v>
      </c>
      <c r="D28" s="47">
        <v>10000</v>
      </c>
      <c r="E28" s="47">
        <v>7000</v>
      </c>
      <c r="F28" s="47">
        <v>14000</v>
      </c>
    </row>
    <row r="29" spans="1:6" x14ac:dyDescent="0.3">
      <c r="A29" s="18" t="s">
        <v>224</v>
      </c>
      <c r="B29" s="51" t="s">
        <v>222</v>
      </c>
      <c r="C29" s="47">
        <v>7000</v>
      </c>
      <c r="D29" s="47">
        <v>14000</v>
      </c>
      <c r="E29" s="47">
        <v>8000</v>
      </c>
      <c r="F29" s="47">
        <v>16000</v>
      </c>
    </row>
    <row r="30" spans="1:6" x14ac:dyDescent="0.3">
      <c r="A30" s="18" t="s">
        <v>224</v>
      </c>
      <c r="B30" s="51" t="s">
        <v>213</v>
      </c>
      <c r="C30" s="47">
        <v>7000</v>
      </c>
      <c r="D30" s="47">
        <v>14000</v>
      </c>
      <c r="E30" s="47">
        <v>8000</v>
      </c>
      <c r="F30" s="47">
        <v>16000</v>
      </c>
    </row>
    <row r="31" spans="1:6" x14ac:dyDescent="0.3">
      <c r="A31" s="18" t="s">
        <v>224</v>
      </c>
      <c r="B31" s="51" t="s">
        <v>218</v>
      </c>
      <c r="C31" s="47">
        <v>7000</v>
      </c>
      <c r="D31" s="47"/>
      <c r="E31" s="47"/>
      <c r="F31" s="47"/>
    </row>
    <row r="32" spans="1:6" x14ac:dyDescent="0.3">
      <c r="A32" s="18" t="s">
        <v>224</v>
      </c>
      <c r="B32" s="51" t="s">
        <v>212</v>
      </c>
      <c r="C32" s="47">
        <v>7000</v>
      </c>
      <c r="D32" s="47"/>
      <c r="E32" s="47">
        <v>8000</v>
      </c>
      <c r="F32" s="47"/>
    </row>
    <row r="33" spans="1:6" x14ac:dyDescent="0.3">
      <c r="A33" s="18" t="s">
        <v>224</v>
      </c>
      <c r="B33" s="51" t="s">
        <v>221</v>
      </c>
      <c r="C33" s="47">
        <v>7000</v>
      </c>
      <c r="D33" s="47"/>
      <c r="E33" s="47"/>
      <c r="F33" s="47"/>
    </row>
    <row r="34" spans="1:6" x14ac:dyDescent="0.3">
      <c r="A34" s="18" t="s">
        <v>224</v>
      </c>
      <c r="B34" s="51" t="s">
        <v>214</v>
      </c>
      <c r="C34" s="47">
        <v>12000</v>
      </c>
      <c r="D34" s="47"/>
      <c r="E34" s="47"/>
      <c r="F34" s="47"/>
    </row>
    <row r="35" spans="1:6" x14ac:dyDescent="0.3">
      <c r="A35" s="18" t="s">
        <v>224</v>
      </c>
      <c r="B35" s="49" t="s">
        <v>110</v>
      </c>
      <c r="C35" s="47"/>
      <c r="D35" s="47"/>
      <c r="E35" s="47"/>
      <c r="F35" s="47"/>
    </row>
    <row r="36" spans="1:6" x14ac:dyDescent="0.3">
      <c r="A36" s="18" t="s">
        <v>224</v>
      </c>
      <c r="B36" s="51" t="s">
        <v>139</v>
      </c>
      <c r="C36" s="47">
        <v>2000</v>
      </c>
      <c r="D36" s="47">
        <v>4000</v>
      </c>
      <c r="E36" s="47">
        <v>3000</v>
      </c>
      <c r="F36" s="47">
        <v>5000</v>
      </c>
    </row>
    <row r="37" spans="1:6" x14ac:dyDescent="0.3">
      <c r="A37" s="18" t="s">
        <v>224</v>
      </c>
      <c r="B37" s="52" t="s">
        <v>129</v>
      </c>
      <c r="C37" s="47">
        <v>2000</v>
      </c>
      <c r="D37" s="47">
        <v>4000</v>
      </c>
      <c r="E37" s="47">
        <v>3000</v>
      </c>
      <c r="F37" s="47">
        <v>5000</v>
      </c>
    </row>
    <row r="38" spans="1:6" x14ac:dyDescent="0.3">
      <c r="A38" s="18" t="s">
        <v>224</v>
      </c>
      <c r="B38" s="52" t="s">
        <v>130</v>
      </c>
      <c r="C38" s="47">
        <v>2000</v>
      </c>
      <c r="D38" s="47">
        <v>4000</v>
      </c>
      <c r="E38" s="47">
        <v>3000</v>
      </c>
      <c r="F38" s="47">
        <v>5000</v>
      </c>
    </row>
    <row r="39" spans="1:6" x14ac:dyDescent="0.3">
      <c r="A39" s="18" t="s">
        <v>224</v>
      </c>
      <c r="B39" s="52" t="s">
        <v>131</v>
      </c>
      <c r="C39" s="47">
        <v>2000</v>
      </c>
      <c r="D39" s="47">
        <v>4000</v>
      </c>
      <c r="E39" s="47">
        <v>3000</v>
      </c>
      <c r="F39" s="47">
        <v>5000</v>
      </c>
    </row>
    <row r="40" spans="1:6" x14ac:dyDescent="0.3">
      <c r="A40" s="18" t="s">
        <v>224</v>
      </c>
      <c r="B40" s="52" t="s">
        <v>132</v>
      </c>
      <c r="C40" s="47">
        <v>2000</v>
      </c>
      <c r="D40" s="47">
        <v>4000</v>
      </c>
      <c r="E40" s="47">
        <v>3000</v>
      </c>
      <c r="F40" s="47">
        <v>5000</v>
      </c>
    </row>
    <row r="41" spans="1:6" x14ac:dyDescent="0.3">
      <c r="A41" s="18" t="s">
        <v>224</v>
      </c>
      <c r="B41" s="52" t="s">
        <v>133</v>
      </c>
      <c r="C41" s="47">
        <v>2000</v>
      </c>
      <c r="D41" s="47">
        <v>4000</v>
      </c>
      <c r="E41" s="47">
        <v>3000</v>
      </c>
      <c r="F41" s="47">
        <v>5000</v>
      </c>
    </row>
    <row r="42" spans="1:6" x14ac:dyDescent="0.3">
      <c r="A42" s="18" t="s">
        <v>224</v>
      </c>
      <c r="B42" s="53" t="s">
        <v>134</v>
      </c>
      <c r="C42" s="47">
        <v>2000</v>
      </c>
      <c r="D42" s="47">
        <v>4000</v>
      </c>
      <c r="E42" s="47">
        <v>3000</v>
      </c>
      <c r="F42" s="47">
        <v>5000</v>
      </c>
    </row>
    <row r="43" spans="1:6" x14ac:dyDescent="0.3">
      <c r="A43" s="18" t="s">
        <v>224</v>
      </c>
      <c r="B43" s="53" t="s">
        <v>135</v>
      </c>
      <c r="C43" s="47">
        <v>2000</v>
      </c>
      <c r="D43" s="47">
        <v>4000</v>
      </c>
      <c r="E43" s="47">
        <v>3000</v>
      </c>
      <c r="F43" s="47">
        <v>5000</v>
      </c>
    </row>
    <row r="44" spans="1:6" x14ac:dyDescent="0.3">
      <c r="A44" s="18" t="s">
        <v>224</v>
      </c>
      <c r="B44" s="54" t="s">
        <v>136</v>
      </c>
      <c r="C44" s="47">
        <v>2000</v>
      </c>
      <c r="D44" s="47">
        <v>4000</v>
      </c>
      <c r="E44" s="47">
        <v>3000</v>
      </c>
      <c r="F44" s="47">
        <v>5000</v>
      </c>
    </row>
    <row r="45" spans="1:6" x14ac:dyDescent="0.3">
      <c r="A45" s="18" t="s">
        <v>224</v>
      </c>
      <c r="B45" s="52" t="s">
        <v>137</v>
      </c>
      <c r="C45" s="47">
        <v>2000</v>
      </c>
      <c r="D45" s="47">
        <v>4000</v>
      </c>
      <c r="E45" s="47">
        <v>3000</v>
      </c>
      <c r="F45" s="47">
        <v>5000</v>
      </c>
    </row>
    <row r="46" spans="1:6" x14ac:dyDescent="0.3">
      <c r="A46" s="18" t="s">
        <v>224</v>
      </c>
      <c r="B46" s="52" t="s">
        <v>138</v>
      </c>
      <c r="C46" s="47">
        <v>2000</v>
      </c>
      <c r="D46" s="47">
        <v>4000</v>
      </c>
      <c r="E46" s="47">
        <v>3000</v>
      </c>
      <c r="F46" s="47">
        <v>5000</v>
      </c>
    </row>
    <row r="47" spans="1:6" x14ac:dyDescent="0.3">
      <c r="A47" s="18" t="s">
        <v>224</v>
      </c>
      <c r="B47" s="52" t="s">
        <v>140</v>
      </c>
      <c r="C47" s="47">
        <v>2000</v>
      </c>
      <c r="D47" s="47">
        <v>4000</v>
      </c>
      <c r="E47" s="47">
        <v>3000</v>
      </c>
      <c r="F47" s="47">
        <v>5000</v>
      </c>
    </row>
    <row r="48" spans="1:6" x14ac:dyDescent="0.3">
      <c r="A48" s="18" t="s">
        <v>224</v>
      </c>
      <c r="B48" s="52" t="s">
        <v>141</v>
      </c>
      <c r="C48" s="47">
        <v>2000</v>
      </c>
      <c r="D48" s="47">
        <v>4000</v>
      </c>
      <c r="E48" s="47">
        <v>3000</v>
      </c>
      <c r="F48" s="47">
        <v>5000</v>
      </c>
    </row>
    <row r="49" spans="1:6" x14ac:dyDescent="0.3">
      <c r="A49" s="18" t="s">
        <v>224</v>
      </c>
      <c r="B49" s="52" t="s">
        <v>142</v>
      </c>
      <c r="C49" s="47">
        <v>2000</v>
      </c>
      <c r="D49" s="47">
        <v>4000</v>
      </c>
      <c r="E49" s="47">
        <v>3000</v>
      </c>
      <c r="F49" s="47">
        <v>5000</v>
      </c>
    </row>
    <row r="50" spans="1:6" x14ac:dyDescent="0.3">
      <c r="A50" s="18" t="s">
        <v>224</v>
      </c>
      <c r="B50" s="52" t="s">
        <v>143</v>
      </c>
      <c r="C50" s="47">
        <v>2000</v>
      </c>
      <c r="D50" s="47">
        <v>4000</v>
      </c>
      <c r="E50" s="47">
        <v>3000</v>
      </c>
      <c r="F50" s="47">
        <v>5000</v>
      </c>
    </row>
    <row r="51" spans="1:6" x14ac:dyDescent="0.3">
      <c r="A51" s="18" t="s">
        <v>224</v>
      </c>
      <c r="B51" s="53" t="s">
        <v>144</v>
      </c>
      <c r="C51" s="47">
        <v>2000</v>
      </c>
      <c r="D51" s="47">
        <v>4000</v>
      </c>
      <c r="E51" s="47">
        <v>3000</v>
      </c>
      <c r="F51" s="47">
        <v>5000</v>
      </c>
    </row>
    <row r="52" spans="1:6" x14ac:dyDescent="0.3">
      <c r="A52" s="18" t="s">
        <v>224</v>
      </c>
      <c r="B52" s="52" t="s">
        <v>145</v>
      </c>
      <c r="C52" s="47">
        <v>2000</v>
      </c>
      <c r="D52" s="47">
        <v>4000</v>
      </c>
      <c r="E52" s="47">
        <v>3000</v>
      </c>
      <c r="F52" s="47">
        <v>5000</v>
      </c>
    </row>
    <row r="53" spans="1:6" x14ac:dyDescent="0.3">
      <c r="A53" s="18" t="s">
        <v>224</v>
      </c>
      <c r="B53" s="55" t="s">
        <v>146</v>
      </c>
      <c r="C53" s="47">
        <v>2000</v>
      </c>
      <c r="D53" s="47">
        <v>4000</v>
      </c>
      <c r="E53" s="47">
        <v>3000</v>
      </c>
      <c r="F53" s="47">
        <v>5000</v>
      </c>
    </row>
    <row r="54" spans="1:6" x14ac:dyDescent="0.3">
      <c r="A54" s="18" t="s">
        <v>224</v>
      </c>
      <c r="B54" s="52" t="s">
        <v>147</v>
      </c>
      <c r="C54" s="47">
        <v>2000</v>
      </c>
      <c r="D54" s="47">
        <v>4000</v>
      </c>
      <c r="E54" s="47">
        <v>3000</v>
      </c>
      <c r="F54" s="47">
        <v>5000</v>
      </c>
    </row>
    <row r="55" spans="1:6" x14ac:dyDescent="0.3">
      <c r="A55" s="18" t="s">
        <v>224</v>
      </c>
      <c r="B55" s="56" t="s">
        <v>148</v>
      </c>
      <c r="C55" s="47">
        <v>2000</v>
      </c>
      <c r="D55" s="47">
        <v>4000</v>
      </c>
      <c r="E55" s="47">
        <v>3000</v>
      </c>
      <c r="F55" s="47">
        <v>5000</v>
      </c>
    </row>
    <row r="56" spans="1:6" x14ac:dyDescent="0.3">
      <c r="A56" s="18" t="s">
        <v>224</v>
      </c>
      <c r="B56" s="56" t="s">
        <v>149</v>
      </c>
      <c r="C56" s="47">
        <v>2000</v>
      </c>
      <c r="D56" s="47">
        <v>4000</v>
      </c>
      <c r="E56" s="47">
        <v>3000</v>
      </c>
      <c r="F56" s="47">
        <v>5000</v>
      </c>
    </row>
    <row r="57" spans="1:6" x14ac:dyDescent="0.3">
      <c r="A57" s="18" t="s">
        <v>224</v>
      </c>
      <c r="B57" s="56" t="s">
        <v>150</v>
      </c>
      <c r="C57" s="47">
        <v>2000</v>
      </c>
      <c r="D57" s="47">
        <v>4000</v>
      </c>
      <c r="E57" s="47">
        <v>3000</v>
      </c>
      <c r="F57" s="47">
        <v>5000</v>
      </c>
    </row>
    <row r="58" spans="1:6" x14ac:dyDescent="0.3">
      <c r="A58" s="18" t="s">
        <v>224</v>
      </c>
      <c r="B58" s="56" t="s">
        <v>151</v>
      </c>
      <c r="C58" s="47">
        <v>2000</v>
      </c>
      <c r="D58" s="47">
        <v>4000</v>
      </c>
      <c r="E58" s="47">
        <v>3000</v>
      </c>
      <c r="F58" s="47">
        <v>5000</v>
      </c>
    </row>
    <row r="59" spans="1:6" x14ac:dyDescent="0.3">
      <c r="A59" s="18" t="s">
        <v>224</v>
      </c>
      <c r="B59" s="56" t="s">
        <v>152</v>
      </c>
      <c r="C59" s="47">
        <v>2000</v>
      </c>
      <c r="D59" s="47">
        <v>4000</v>
      </c>
      <c r="E59" s="47">
        <v>3000</v>
      </c>
      <c r="F59" s="47">
        <v>5000</v>
      </c>
    </row>
    <row r="60" spans="1:6" x14ac:dyDescent="0.3">
      <c r="A60" s="18" t="s">
        <v>224</v>
      </c>
      <c r="B60" s="56" t="s">
        <v>153</v>
      </c>
      <c r="C60" s="47">
        <v>2000</v>
      </c>
      <c r="D60" s="47">
        <v>4000</v>
      </c>
      <c r="E60" s="47">
        <v>3000</v>
      </c>
      <c r="F60" s="47">
        <v>5000</v>
      </c>
    </row>
    <row r="61" spans="1:6" x14ac:dyDescent="0.3">
      <c r="A61" s="18" t="s">
        <v>224</v>
      </c>
      <c r="B61" s="56" t="s">
        <v>154</v>
      </c>
      <c r="C61" s="47">
        <v>2000</v>
      </c>
      <c r="D61" s="47">
        <v>4000</v>
      </c>
      <c r="E61" s="47">
        <v>3000</v>
      </c>
      <c r="F61" s="47">
        <v>5000</v>
      </c>
    </row>
    <row r="62" spans="1:6" x14ac:dyDescent="0.3">
      <c r="A62" s="59" t="s">
        <v>224</v>
      </c>
      <c r="B62" s="56" t="s">
        <v>155</v>
      </c>
      <c r="C62" s="60">
        <v>2000</v>
      </c>
      <c r="D62" s="60">
        <v>4000</v>
      </c>
      <c r="E62" s="60">
        <v>3000</v>
      </c>
      <c r="F62" s="60">
        <v>5000</v>
      </c>
    </row>
    <row r="63" spans="1:6" x14ac:dyDescent="0.3">
      <c r="A63" s="18" t="s">
        <v>224</v>
      </c>
      <c r="B63" s="63" t="s">
        <v>225</v>
      </c>
      <c r="C63" s="93">
        <v>3000</v>
      </c>
      <c r="D63" s="93">
        <v>7000</v>
      </c>
      <c r="E63" s="93">
        <f>C63+1000</f>
        <v>4000</v>
      </c>
      <c r="F63" s="93">
        <f>D63+2000</f>
        <v>9000</v>
      </c>
    </row>
    <row r="64" spans="1:6" x14ac:dyDescent="0.3">
      <c r="A64" s="61"/>
      <c r="B64" s="58"/>
      <c r="C64" s="62"/>
      <c r="D64" s="62"/>
      <c r="E64" s="62"/>
      <c r="F64" s="62"/>
    </row>
    <row r="65" spans="1:6" x14ac:dyDescent="0.3">
      <c r="A65" s="18" t="s">
        <v>224</v>
      </c>
      <c r="B65" s="49" t="s">
        <v>174</v>
      </c>
      <c r="C65" s="47"/>
      <c r="D65" s="47"/>
      <c r="E65" s="47"/>
      <c r="F65" s="47"/>
    </row>
    <row r="66" spans="1:6" x14ac:dyDescent="0.3">
      <c r="A66" s="18" t="s">
        <v>224</v>
      </c>
      <c r="B66" s="51" t="s">
        <v>156</v>
      </c>
      <c r="C66" s="47">
        <v>13000</v>
      </c>
      <c r="D66" s="47">
        <v>17000</v>
      </c>
      <c r="E66" s="47"/>
      <c r="F66" s="47"/>
    </row>
    <row r="67" spans="1:6" x14ac:dyDescent="0.3">
      <c r="A67" s="18" t="s">
        <v>224</v>
      </c>
      <c r="B67" s="51" t="s">
        <v>157</v>
      </c>
      <c r="C67" s="47">
        <v>13000</v>
      </c>
      <c r="D67" s="47">
        <v>17000</v>
      </c>
      <c r="E67" s="47"/>
      <c r="F67" s="47"/>
    </row>
    <row r="68" spans="1:6" x14ac:dyDescent="0.3">
      <c r="A68" s="18" t="s">
        <v>224</v>
      </c>
      <c r="B68" s="51" t="s">
        <v>158</v>
      </c>
      <c r="C68" s="47">
        <v>13000</v>
      </c>
      <c r="D68" s="47">
        <v>17000</v>
      </c>
      <c r="E68" s="47"/>
      <c r="F68" s="47"/>
    </row>
    <row r="69" spans="1:6" x14ac:dyDescent="0.3">
      <c r="A69" s="18" t="s">
        <v>224</v>
      </c>
      <c r="B69" s="51" t="s">
        <v>159</v>
      </c>
      <c r="C69" s="47">
        <v>13000</v>
      </c>
      <c r="D69" s="47">
        <v>17000</v>
      </c>
      <c r="E69" s="47"/>
      <c r="F69" s="47"/>
    </row>
    <row r="70" spans="1:6" x14ac:dyDescent="0.3">
      <c r="A70" s="18" t="s">
        <v>224</v>
      </c>
      <c r="B70" s="51" t="s">
        <v>160</v>
      </c>
      <c r="C70" s="47">
        <v>13000</v>
      </c>
      <c r="D70" s="47">
        <v>17000</v>
      </c>
      <c r="E70" s="47"/>
      <c r="F70" s="47"/>
    </row>
    <row r="71" spans="1:6" x14ac:dyDescent="0.3">
      <c r="A71" s="18" t="s">
        <v>224</v>
      </c>
      <c r="B71" s="51" t="s">
        <v>161</v>
      </c>
      <c r="C71" s="47">
        <v>13000</v>
      </c>
      <c r="D71" s="47">
        <v>17000</v>
      </c>
      <c r="E71" s="47"/>
      <c r="F71" s="47"/>
    </row>
    <row r="72" spans="1:6" x14ac:dyDescent="0.3">
      <c r="A72" s="18" t="s">
        <v>224</v>
      </c>
      <c r="B72" s="51" t="s">
        <v>162</v>
      </c>
      <c r="C72" s="47">
        <v>13000</v>
      </c>
      <c r="D72" s="47">
        <v>17000</v>
      </c>
      <c r="E72" s="47"/>
      <c r="F72" s="47"/>
    </row>
    <row r="73" spans="1:6" x14ac:dyDescent="0.3">
      <c r="A73" s="18" t="s">
        <v>224</v>
      </c>
      <c r="B73" s="51" t="s">
        <v>163</v>
      </c>
      <c r="C73" s="47">
        <v>13000</v>
      </c>
      <c r="D73" s="47">
        <v>17000</v>
      </c>
      <c r="E73" s="47"/>
      <c r="F73" s="47"/>
    </row>
    <row r="74" spans="1:6" x14ac:dyDescent="0.3">
      <c r="A74" s="18" t="s">
        <v>224</v>
      </c>
      <c r="B74" s="51" t="s">
        <v>164</v>
      </c>
      <c r="C74" s="47">
        <v>13000</v>
      </c>
      <c r="D74" s="47">
        <v>17000</v>
      </c>
      <c r="E74" s="47"/>
      <c r="F74" s="47"/>
    </row>
    <row r="75" spans="1:6" x14ac:dyDescent="0.3">
      <c r="A75" s="18" t="s">
        <v>224</v>
      </c>
      <c r="B75" s="51" t="s">
        <v>165</v>
      </c>
      <c r="C75" s="47">
        <v>13000</v>
      </c>
      <c r="D75" s="47">
        <v>17000</v>
      </c>
      <c r="E75" s="47"/>
      <c r="F75" s="47"/>
    </row>
    <row r="76" spans="1:6" x14ac:dyDescent="0.3">
      <c r="A76" s="18" t="s">
        <v>224</v>
      </c>
      <c r="B76" s="51" t="s">
        <v>166</v>
      </c>
      <c r="C76" s="47">
        <v>13000</v>
      </c>
      <c r="D76" s="47">
        <v>17000</v>
      </c>
      <c r="E76" s="47"/>
      <c r="F76" s="47"/>
    </row>
    <row r="77" spans="1:6" x14ac:dyDescent="0.3">
      <c r="A77" s="18" t="s">
        <v>224</v>
      </c>
      <c r="B77" s="51" t="s">
        <v>167</v>
      </c>
      <c r="C77" s="47">
        <v>13000</v>
      </c>
      <c r="D77" s="47">
        <v>17000</v>
      </c>
      <c r="E77" s="47"/>
      <c r="F77" s="47"/>
    </row>
    <row r="78" spans="1:6" x14ac:dyDescent="0.3">
      <c r="A78" s="18" t="s">
        <v>224</v>
      </c>
      <c r="B78" s="51" t="s">
        <v>168</v>
      </c>
      <c r="C78" s="47">
        <v>13000</v>
      </c>
      <c r="D78" s="47">
        <v>17000</v>
      </c>
      <c r="E78" s="47"/>
      <c r="F78" s="47"/>
    </row>
    <row r="79" spans="1:6" x14ac:dyDescent="0.3">
      <c r="A79" s="18" t="s">
        <v>224</v>
      </c>
      <c r="B79" s="49" t="s">
        <v>175</v>
      </c>
      <c r="C79" s="47"/>
      <c r="D79" s="47"/>
      <c r="E79" s="47"/>
      <c r="F79" s="47"/>
    </row>
    <row r="80" spans="1:6" x14ac:dyDescent="0.3">
      <c r="A80" s="18" t="s">
        <v>224</v>
      </c>
      <c r="B80" s="51" t="s">
        <v>169</v>
      </c>
      <c r="C80" s="47">
        <v>7000</v>
      </c>
      <c r="D80" s="47">
        <v>10000</v>
      </c>
      <c r="E80" s="47">
        <v>9000</v>
      </c>
      <c r="F80" s="47">
        <v>12000</v>
      </c>
    </row>
    <row r="81" spans="1:6" x14ac:dyDescent="0.3">
      <c r="A81" s="18" t="s">
        <v>224</v>
      </c>
      <c r="B81" s="51" t="s">
        <v>170</v>
      </c>
      <c r="C81" s="47">
        <v>7000</v>
      </c>
      <c r="D81" s="47">
        <v>10000</v>
      </c>
      <c r="E81" s="47">
        <v>9000</v>
      </c>
      <c r="F81" s="47">
        <v>12000</v>
      </c>
    </row>
    <row r="82" spans="1:6" x14ac:dyDescent="0.3">
      <c r="A82" s="18" t="s">
        <v>224</v>
      </c>
      <c r="B82" s="51" t="s">
        <v>171</v>
      </c>
      <c r="C82" s="47">
        <v>7000</v>
      </c>
      <c r="D82" s="47">
        <v>10000</v>
      </c>
      <c r="E82" s="47">
        <v>9000</v>
      </c>
      <c r="F82" s="47">
        <v>12000</v>
      </c>
    </row>
    <row r="83" spans="1:6" x14ac:dyDescent="0.3">
      <c r="A83" s="18" t="s">
        <v>224</v>
      </c>
      <c r="B83" s="51" t="s">
        <v>207</v>
      </c>
      <c r="C83" s="47">
        <v>7000</v>
      </c>
      <c r="D83" s="47">
        <v>10000</v>
      </c>
      <c r="E83" s="47">
        <v>9000</v>
      </c>
      <c r="F83" s="47">
        <v>12000</v>
      </c>
    </row>
    <row r="84" spans="1:6" x14ac:dyDescent="0.3">
      <c r="A84" s="18" t="s">
        <v>224</v>
      </c>
      <c r="B84" s="51" t="s">
        <v>172</v>
      </c>
      <c r="C84" s="47">
        <v>10000</v>
      </c>
      <c r="D84" s="47">
        <v>13000</v>
      </c>
      <c r="E84" s="47"/>
      <c r="F84" s="47"/>
    </row>
    <row r="85" spans="1:6" x14ac:dyDescent="0.3">
      <c r="A85" s="18" t="s">
        <v>224</v>
      </c>
      <c r="B85" s="51" t="s">
        <v>173</v>
      </c>
      <c r="C85" s="47">
        <v>10000</v>
      </c>
      <c r="D85" s="47">
        <v>15000</v>
      </c>
      <c r="E85" s="47"/>
      <c r="F85" s="47"/>
    </row>
    <row r="86" spans="1:6" x14ac:dyDescent="0.3">
      <c r="A86" s="18" t="s">
        <v>224</v>
      </c>
      <c r="B86" s="51" t="s">
        <v>228</v>
      </c>
      <c r="C86" s="93">
        <v>10000</v>
      </c>
      <c r="D86" s="93">
        <v>13000</v>
      </c>
      <c r="E86" s="47"/>
      <c r="F86" s="47"/>
    </row>
    <row r="87" spans="1:6" x14ac:dyDescent="0.3">
      <c r="A87" s="18" t="s">
        <v>224</v>
      </c>
      <c r="B87" s="57" t="s">
        <v>176</v>
      </c>
      <c r="C87" s="47"/>
      <c r="D87" s="47"/>
      <c r="E87" s="47"/>
      <c r="F87" s="47"/>
    </row>
    <row r="88" spans="1:6" x14ac:dyDescent="0.3">
      <c r="A88" s="18" t="s">
        <v>224</v>
      </c>
      <c r="B88" s="51" t="s">
        <v>177</v>
      </c>
      <c r="C88" s="47">
        <v>3500</v>
      </c>
      <c r="D88" s="47">
        <v>6500</v>
      </c>
      <c r="E88" s="47"/>
      <c r="F88" s="47"/>
    </row>
    <row r="89" spans="1:6" x14ac:dyDescent="0.3">
      <c r="A89" s="18" t="s">
        <v>224</v>
      </c>
      <c r="B89" s="51" t="s">
        <v>178</v>
      </c>
      <c r="C89" s="47">
        <v>3500</v>
      </c>
      <c r="D89" s="47">
        <v>6500</v>
      </c>
      <c r="E89" s="47"/>
      <c r="F89" s="47"/>
    </row>
    <row r="90" spans="1:6" x14ac:dyDescent="0.3">
      <c r="A90" s="18" t="s">
        <v>224</v>
      </c>
      <c r="B90" s="51" t="s">
        <v>179</v>
      </c>
      <c r="C90" s="47">
        <v>3500</v>
      </c>
      <c r="D90" s="47">
        <v>7000</v>
      </c>
      <c r="E90" s="47"/>
      <c r="F90" s="47"/>
    </row>
    <row r="91" spans="1:6" x14ac:dyDescent="0.3">
      <c r="A91" s="18" t="s">
        <v>224</v>
      </c>
      <c r="B91" s="51" t="s">
        <v>180</v>
      </c>
      <c r="C91" s="47">
        <v>5000</v>
      </c>
      <c r="D91" s="47">
        <v>8500</v>
      </c>
      <c r="E91" s="47"/>
      <c r="F91" s="47"/>
    </row>
    <row r="92" spans="1:6" x14ac:dyDescent="0.3">
      <c r="A92" s="18" t="s">
        <v>224</v>
      </c>
      <c r="B92" s="51" t="s">
        <v>181</v>
      </c>
      <c r="C92" s="47">
        <v>5000</v>
      </c>
      <c r="D92" s="47">
        <v>8500</v>
      </c>
      <c r="E92" s="47"/>
      <c r="F92" s="47"/>
    </row>
    <row r="93" spans="1:6" x14ac:dyDescent="0.3">
      <c r="A93" s="18" t="s">
        <v>224</v>
      </c>
      <c r="B93" s="51" t="s">
        <v>226</v>
      </c>
      <c r="C93" s="93">
        <v>3000</v>
      </c>
      <c r="D93" s="93">
        <v>5000</v>
      </c>
      <c r="E93" s="64"/>
      <c r="F93" s="64"/>
    </row>
    <row r="94" spans="1:6" x14ac:dyDescent="0.3">
      <c r="A94" s="18" t="s">
        <v>224</v>
      </c>
      <c r="B94" s="51" t="s">
        <v>227</v>
      </c>
      <c r="C94" s="93">
        <v>3000</v>
      </c>
      <c r="D94" s="93">
        <v>5000</v>
      </c>
      <c r="E94" s="47"/>
      <c r="F94" s="47"/>
    </row>
    <row r="95" spans="1:6" x14ac:dyDescent="0.3">
      <c r="A95" s="18"/>
      <c r="B95" s="51"/>
      <c r="C95" s="47"/>
      <c r="D95" s="47"/>
      <c r="E95" s="47"/>
      <c r="F95" s="47"/>
    </row>
    <row r="96" spans="1:6" x14ac:dyDescent="0.3">
      <c r="A96" s="18" t="s">
        <v>224</v>
      </c>
      <c r="B96" s="57" t="s">
        <v>182</v>
      </c>
      <c r="C96" s="47"/>
      <c r="D96" s="47"/>
      <c r="E96" s="47"/>
      <c r="F96" s="47"/>
    </row>
    <row r="97" spans="1:6" x14ac:dyDescent="0.3">
      <c r="A97" s="18" t="s">
        <v>224</v>
      </c>
      <c r="B97" s="51" t="s">
        <v>206</v>
      </c>
      <c r="C97" s="47">
        <v>5500</v>
      </c>
      <c r="D97" s="47">
        <v>10500</v>
      </c>
      <c r="E97" s="47"/>
      <c r="F97" s="47"/>
    </row>
    <row r="98" spans="1:6" x14ac:dyDescent="0.3">
      <c r="A98" s="18" t="s">
        <v>224</v>
      </c>
      <c r="B98" s="51" t="s">
        <v>183</v>
      </c>
      <c r="C98" s="47">
        <v>5500</v>
      </c>
      <c r="D98" s="47">
        <v>10500</v>
      </c>
      <c r="E98" s="47"/>
      <c r="F98" s="47"/>
    </row>
    <row r="99" spans="1:6" x14ac:dyDescent="0.3">
      <c r="A99" s="18" t="s">
        <v>224</v>
      </c>
      <c r="B99" s="57" t="s">
        <v>111</v>
      </c>
      <c r="C99" s="47"/>
      <c r="D99" s="47"/>
      <c r="E99" s="47"/>
      <c r="F99" s="47"/>
    </row>
    <row r="100" spans="1:6" x14ac:dyDescent="0.3">
      <c r="A100" s="18" t="s">
        <v>224</v>
      </c>
      <c r="B100" s="51" t="s">
        <v>184</v>
      </c>
      <c r="C100" s="47">
        <v>5500</v>
      </c>
      <c r="D100" s="47">
        <v>11000</v>
      </c>
      <c r="E100" s="47"/>
      <c r="F100" s="47"/>
    </row>
    <row r="101" spans="1:6" x14ac:dyDescent="0.3">
      <c r="A101" s="18" t="s">
        <v>224</v>
      </c>
      <c r="B101" s="51" t="s">
        <v>185</v>
      </c>
      <c r="C101" s="47">
        <v>5500</v>
      </c>
      <c r="D101" s="47">
        <v>11000</v>
      </c>
      <c r="E101" s="47"/>
      <c r="F101" s="47"/>
    </row>
    <row r="102" spans="1:6" x14ac:dyDescent="0.3">
      <c r="A102" s="18" t="s">
        <v>224</v>
      </c>
      <c r="B102" s="57" t="s">
        <v>112</v>
      </c>
      <c r="C102" s="47"/>
      <c r="D102" s="47"/>
      <c r="E102" s="47"/>
      <c r="F102" s="47"/>
    </row>
    <row r="103" spans="1:6" x14ac:dyDescent="0.3">
      <c r="A103" s="18" t="s">
        <v>224</v>
      </c>
      <c r="B103" s="51" t="s">
        <v>186</v>
      </c>
      <c r="C103" s="47">
        <v>9800</v>
      </c>
      <c r="D103" s="47">
        <v>16800</v>
      </c>
      <c r="E103" s="47"/>
      <c r="F103" s="47"/>
    </row>
    <row r="104" spans="1:6" x14ac:dyDescent="0.3">
      <c r="A104" s="18" t="s">
        <v>224</v>
      </c>
      <c r="B104" s="51" t="s">
        <v>187</v>
      </c>
      <c r="C104" s="47">
        <v>9800</v>
      </c>
      <c r="D104" s="47">
        <v>16800</v>
      </c>
      <c r="E104" s="47"/>
      <c r="F104" s="47"/>
    </row>
    <row r="105" spans="1:6" x14ac:dyDescent="0.3">
      <c r="A105" s="18" t="s">
        <v>224</v>
      </c>
      <c r="B105" s="51" t="s">
        <v>188</v>
      </c>
      <c r="C105" s="47">
        <v>7900</v>
      </c>
      <c r="D105" s="47">
        <v>15100</v>
      </c>
      <c r="E105" s="47"/>
      <c r="F105" s="47"/>
    </row>
    <row r="106" spans="1:6" x14ac:dyDescent="0.3">
      <c r="A106" s="18" t="s">
        <v>224</v>
      </c>
      <c r="B106" s="51" t="s">
        <v>189</v>
      </c>
      <c r="C106" s="47">
        <v>7900</v>
      </c>
      <c r="D106" s="47">
        <v>15100</v>
      </c>
      <c r="E106" s="47"/>
      <c r="F106" s="47"/>
    </row>
    <row r="107" spans="1:6" x14ac:dyDescent="0.3">
      <c r="A107" s="18" t="s">
        <v>224</v>
      </c>
      <c r="B107" s="51" t="s">
        <v>190</v>
      </c>
      <c r="C107" s="47">
        <v>8300</v>
      </c>
      <c r="D107" s="47">
        <v>15500</v>
      </c>
      <c r="E107" s="47"/>
      <c r="F107" s="47"/>
    </row>
    <row r="108" spans="1:6" x14ac:dyDescent="0.3">
      <c r="A108" s="18" t="s">
        <v>224</v>
      </c>
      <c r="B108" s="51" t="s">
        <v>191</v>
      </c>
      <c r="C108" s="47">
        <v>8300</v>
      </c>
      <c r="D108" s="47">
        <v>15500</v>
      </c>
      <c r="E108" s="47"/>
      <c r="F108" s="47"/>
    </row>
    <row r="109" spans="1:6" x14ac:dyDescent="0.3">
      <c r="A109" s="18" t="s">
        <v>224</v>
      </c>
      <c r="B109" s="57" t="s">
        <v>113</v>
      </c>
      <c r="C109" s="47"/>
      <c r="D109" s="47"/>
      <c r="E109" s="47"/>
      <c r="F109" s="47"/>
    </row>
    <row r="110" spans="1:6" x14ac:dyDescent="0.3">
      <c r="A110" s="18" t="s">
        <v>224</v>
      </c>
      <c r="B110" s="51" t="s">
        <v>192</v>
      </c>
      <c r="C110" s="47">
        <v>7000</v>
      </c>
      <c r="D110" s="47">
        <v>12000</v>
      </c>
      <c r="E110" s="47">
        <v>8000</v>
      </c>
      <c r="F110" s="47">
        <v>14000</v>
      </c>
    </row>
    <row r="111" spans="1:6" x14ac:dyDescent="0.3">
      <c r="A111" s="18" t="s">
        <v>224</v>
      </c>
      <c r="B111" s="51" t="s">
        <v>193</v>
      </c>
      <c r="C111" s="47">
        <v>7000</v>
      </c>
      <c r="D111" s="47">
        <v>12000</v>
      </c>
      <c r="E111" s="47">
        <v>8000</v>
      </c>
      <c r="F111" s="47">
        <v>14000</v>
      </c>
    </row>
    <row r="112" spans="1:6" x14ac:dyDescent="0.3">
      <c r="A112" s="18" t="s">
        <v>224</v>
      </c>
      <c r="B112" s="51" t="s">
        <v>194</v>
      </c>
      <c r="C112" s="47">
        <v>6000</v>
      </c>
      <c r="D112" s="47">
        <v>11000</v>
      </c>
      <c r="E112" s="47"/>
      <c r="F112" s="47"/>
    </row>
    <row r="113" spans="1:6" x14ac:dyDescent="0.3">
      <c r="A113" s="18" t="s">
        <v>224</v>
      </c>
      <c r="B113" s="51" t="s">
        <v>195</v>
      </c>
      <c r="C113" s="47">
        <v>6000</v>
      </c>
      <c r="D113" s="47">
        <v>11000</v>
      </c>
      <c r="E113" s="47"/>
      <c r="F113" s="47"/>
    </row>
    <row r="114" spans="1:6" x14ac:dyDescent="0.3">
      <c r="A114" s="18" t="s">
        <v>224</v>
      </c>
      <c r="B114" s="51" t="s">
        <v>196</v>
      </c>
      <c r="C114" s="47">
        <v>6000</v>
      </c>
      <c r="D114" s="47">
        <v>11000</v>
      </c>
      <c r="E114" s="47"/>
      <c r="F114" s="47"/>
    </row>
    <row r="115" spans="1:6" x14ac:dyDescent="0.3">
      <c r="A115" s="18" t="s">
        <v>224</v>
      </c>
      <c r="B115" s="51" t="s">
        <v>197</v>
      </c>
      <c r="C115" s="47">
        <v>6000</v>
      </c>
      <c r="D115" s="47">
        <v>11000</v>
      </c>
      <c r="E115" s="47"/>
      <c r="F115" s="47"/>
    </row>
    <row r="116" spans="1:6" x14ac:dyDescent="0.3">
      <c r="A116" s="18" t="s">
        <v>224</v>
      </c>
      <c r="B116" s="51" t="s">
        <v>198</v>
      </c>
      <c r="C116" s="47">
        <v>6000</v>
      </c>
      <c r="D116" s="47">
        <v>11000</v>
      </c>
      <c r="E116" s="47"/>
      <c r="F116" s="47"/>
    </row>
    <row r="117" spans="1:6" x14ac:dyDescent="0.3">
      <c r="A117" s="3" t="s">
        <v>57</v>
      </c>
      <c r="B117" s="22"/>
    </row>
    <row r="118" spans="1:6" x14ac:dyDescent="0.3">
      <c r="A118" s="20"/>
      <c r="B118" s="22"/>
    </row>
    <row r="119" spans="1:6" x14ac:dyDescent="0.3">
      <c r="A119" s="20" t="s">
        <v>66</v>
      </c>
      <c r="B119" s="22"/>
      <c r="C119" s="19"/>
      <c r="D119" s="19"/>
    </row>
    <row r="120" spans="1:6" x14ac:dyDescent="0.3">
      <c r="A120" s="20" t="s">
        <v>67</v>
      </c>
      <c r="B120" s="22"/>
      <c r="C120" s="19"/>
      <c r="D120" s="19"/>
    </row>
    <row r="121" spans="1:6" x14ac:dyDescent="0.3">
      <c r="A121" s="20" t="s">
        <v>68</v>
      </c>
      <c r="B121" s="22"/>
      <c r="C121" s="19"/>
      <c r="D121" s="19"/>
    </row>
    <row r="122" spans="1:6" x14ac:dyDescent="0.3">
      <c r="A122" s="20" t="s">
        <v>114</v>
      </c>
      <c r="B122" s="22"/>
      <c r="C122" s="19"/>
      <c r="D122" s="19"/>
    </row>
    <row r="123" spans="1:6" ht="33.6" customHeight="1" x14ac:dyDescent="0.3">
      <c r="A123" s="90" t="s">
        <v>69</v>
      </c>
      <c r="B123" s="90"/>
      <c r="C123" s="19"/>
      <c r="D123" s="19"/>
    </row>
    <row r="124" spans="1:6" x14ac:dyDescent="0.3">
      <c r="A124" s="40" t="s">
        <v>76</v>
      </c>
      <c r="B124" s="41"/>
      <c r="C124" s="42"/>
      <c r="D124" s="42"/>
    </row>
  </sheetData>
  <mergeCells count="3">
    <mergeCell ref="A123:B123"/>
    <mergeCell ref="C4:F4"/>
    <mergeCell ref="A1:F3"/>
  </mergeCells>
  <pageMargins left="0.25" right="0.25" top="0.25" bottom="0.5" header="0.3" footer="0.3"/>
  <pageSetup orientation="portrait" verticalDpi="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VN Local Charges</vt:lpstr>
      <vt:lpstr>Ocean Freight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2021-10-13T03:39:53Z</dcterms:modified>
</cp:coreProperties>
</file>